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P &amp; L" sheetId="1" r:id="rId1"/>
    <sheet name="Cashflow" sheetId="2" r:id="rId2"/>
  </sheets>
  <definedNames/>
  <calcPr fullCalcOnLoad="1"/>
</workbook>
</file>

<file path=xl/sharedStrings.xml><?xml version="1.0" encoding="utf-8"?>
<sst xmlns="http://schemas.openxmlformats.org/spreadsheetml/2006/main" count="85" uniqueCount="56">
  <si>
    <t>May</t>
  </si>
  <si>
    <t>Total</t>
  </si>
  <si>
    <t>Income</t>
  </si>
  <si>
    <t>Telephone</t>
  </si>
  <si>
    <t>Insurance</t>
  </si>
  <si>
    <t>Subscriptions</t>
  </si>
  <si>
    <t>€</t>
  </si>
  <si>
    <t>Total expenditure</t>
  </si>
  <si>
    <t xml:space="preserve">Projected Profit and Loss account </t>
  </si>
  <si>
    <t>Outflows</t>
  </si>
  <si>
    <t>Inflows:</t>
  </si>
  <si>
    <t>Net cash inflow/outflow</t>
  </si>
  <si>
    <t>Bank Loan</t>
  </si>
  <si>
    <t>Aug</t>
  </si>
  <si>
    <t>Oct</t>
  </si>
  <si>
    <t>Nov</t>
  </si>
  <si>
    <t>Dec</t>
  </si>
  <si>
    <t>Jan</t>
  </si>
  <si>
    <t>Feb</t>
  </si>
  <si>
    <t>Bank Balance B'fwd</t>
  </si>
  <si>
    <t>Bank balance C'fwd</t>
  </si>
  <si>
    <t>Advertising and marketing</t>
  </si>
  <si>
    <t xml:space="preserve">Projected Cashflow </t>
  </si>
  <si>
    <t>Cost of Sales</t>
  </si>
  <si>
    <t>Gross Profit</t>
  </si>
  <si>
    <t>Operating Expenses</t>
  </si>
  <si>
    <t>Cleaning</t>
  </si>
  <si>
    <t>Misc Items</t>
  </si>
  <si>
    <t>Rent</t>
  </si>
  <si>
    <t>Repairs</t>
  </si>
  <si>
    <t>Uniforms</t>
  </si>
  <si>
    <t>Bank Loan Repayments</t>
  </si>
  <si>
    <t>VAT on Sales</t>
  </si>
  <si>
    <t>VAT Liabilities</t>
  </si>
  <si>
    <t>Net Profit/Loss</t>
  </si>
  <si>
    <t xml:space="preserve">for the year ended </t>
  </si>
  <si>
    <t>Mar</t>
  </si>
  <si>
    <t>Apr</t>
  </si>
  <si>
    <t>Jun</t>
  </si>
  <si>
    <t>Jul</t>
  </si>
  <si>
    <t>Sep</t>
  </si>
  <si>
    <t>Soup</t>
  </si>
  <si>
    <t>Sandwiches</t>
  </si>
  <si>
    <t>Fruit drinks</t>
  </si>
  <si>
    <t>Raw materials</t>
  </si>
  <si>
    <t>Wages and salaries</t>
  </si>
  <si>
    <t>Light and heat</t>
  </si>
  <si>
    <t>Motor expenses</t>
  </si>
  <si>
    <t>Print, post and stationery</t>
  </si>
  <si>
    <t>VAT on Purchases</t>
  </si>
  <si>
    <t>Owners Funds</t>
  </si>
  <si>
    <t>Investors</t>
  </si>
  <si>
    <t xml:space="preserve">Capital expenditure </t>
  </si>
  <si>
    <t>Food Manufacturing Business</t>
  </si>
  <si>
    <t>Bank Charges</t>
  </si>
  <si>
    <t xml:space="preserve">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</si>
</sst>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Verdana"/>
      <family val="2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749989986419677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4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164" fontId="6" fillId="0" borderId="10" xfId="0" applyNumberFormat="1" applyFont="1" applyBorder="1" applyAlignment="1">
      <alignment/>
    </xf>
    <xf numFmtId="9" fontId="6" fillId="0" borderId="0" xfId="0" applyNumberFormat="1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164" fontId="6" fillId="33" borderId="0" xfId="0" applyNumberFormat="1" applyFont="1" applyFill="1" applyAlignment="1">
      <alignment/>
    </xf>
    <xf numFmtId="164" fontId="6" fillId="33" borderId="10" xfId="0" applyNumberFormat="1" applyFont="1" applyFill="1" applyBorder="1" applyAlignment="1">
      <alignment/>
    </xf>
    <xf numFmtId="164" fontId="6" fillId="33" borderId="11" xfId="0" applyNumberFormat="1" applyFont="1" applyFill="1" applyBorder="1" applyAlignment="1">
      <alignment/>
    </xf>
    <xf numFmtId="0" fontId="5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2.421875" style="13" customWidth="1"/>
    <col min="2" max="2" width="2.00390625" style="13" customWidth="1"/>
    <col min="3" max="14" width="8.28125" style="13" customWidth="1"/>
    <col min="15" max="15" width="3.140625" style="13" customWidth="1"/>
    <col min="16" max="16" width="9.00390625" style="13" customWidth="1"/>
    <col min="17" max="16384" width="9.140625" style="13" customWidth="1"/>
  </cols>
  <sheetData>
    <row r="1" ht="10.5">
      <c r="A1" s="12" t="s">
        <v>55</v>
      </c>
    </row>
    <row r="2" ht="10.5">
      <c r="A2" s="12" t="s">
        <v>8</v>
      </c>
    </row>
    <row r="3" ht="10.5">
      <c r="A3" s="12" t="s">
        <v>35</v>
      </c>
    </row>
    <row r="6" spans="3:16" ht="10.5">
      <c r="C6" s="25" t="s">
        <v>17</v>
      </c>
      <c r="D6" s="25" t="s">
        <v>18</v>
      </c>
      <c r="E6" s="25" t="s">
        <v>36</v>
      </c>
      <c r="F6" s="25" t="s">
        <v>37</v>
      </c>
      <c r="G6" s="25" t="s">
        <v>0</v>
      </c>
      <c r="H6" s="25" t="s">
        <v>38</v>
      </c>
      <c r="I6" s="25" t="s">
        <v>39</v>
      </c>
      <c r="J6" s="25" t="s">
        <v>13</v>
      </c>
      <c r="K6" s="25" t="s">
        <v>40</v>
      </c>
      <c r="L6" s="25" t="s">
        <v>14</v>
      </c>
      <c r="M6" s="25" t="s">
        <v>15</v>
      </c>
      <c r="N6" s="25" t="s">
        <v>16</v>
      </c>
      <c r="O6" s="14"/>
      <c r="P6" s="14" t="s">
        <v>1</v>
      </c>
    </row>
    <row r="7" spans="3:16" ht="10.5">
      <c r="C7" s="14" t="s">
        <v>6</v>
      </c>
      <c r="D7" s="14" t="s">
        <v>6</v>
      </c>
      <c r="E7" s="14" t="s">
        <v>6</v>
      </c>
      <c r="F7" s="14" t="s">
        <v>6</v>
      </c>
      <c r="G7" s="14" t="s">
        <v>6</v>
      </c>
      <c r="H7" s="14" t="s">
        <v>6</v>
      </c>
      <c r="I7" s="14" t="s">
        <v>6</v>
      </c>
      <c r="J7" s="14" t="s">
        <v>6</v>
      </c>
      <c r="K7" s="14" t="s">
        <v>6</v>
      </c>
      <c r="L7" s="14" t="s">
        <v>6</v>
      </c>
      <c r="M7" s="14" t="s">
        <v>6</v>
      </c>
      <c r="N7" s="14" t="s">
        <v>6</v>
      </c>
      <c r="O7" s="14"/>
      <c r="P7" s="14" t="s">
        <v>6</v>
      </c>
    </row>
    <row r="8" ht="10.5">
      <c r="A8" s="12" t="s">
        <v>2</v>
      </c>
    </row>
    <row r="9" spans="1:16" ht="10.5">
      <c r="A9" s="13" t="s">
        <v>41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/>
      <c r="P9" s="22">
        <f>SUM(C9:O9)</f>
        <v>0</v>
      </c>
    </row>
    <row r="10" spans="1:16" ht="10.5">
      <c r="A10" s="13" t="s">
        <v>42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/>
      <c r="P10" s="22">
        <f>SUM(C10:O10)</f>
        <v>0</v>
      </c>
    </row>
    <row r="11" spans="1:16" ht="10.5">
      <c r="A11" s="13" t="s">
        <v>43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5"/>
      <c r="P11" s="23">
        <f>SUM(C11:O11)</f>
        <v>0</v>
      </c>
    </row>
    <row r="12" spans="3:17" ht="10.5"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22"/>
      <c r="Q12" s="15"/>
    </row>
    <row r="13" spans="3:17" ht="10.5">
      <c r="C13" s="15">
        <f>SUM(C9:C12)</f>
        <v>0</v>
      </c>
      <c r="D13" s="15">
        <f aca="true" t="shared" si="0" ref="D13:P13">SUM(D9:D12)</f>
        <v>0</v>
      </c>
      <c r="E13" s="15">
        <f t="shared" si="0"/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 t="shared" si="0"/>
        <v>0</v>
      </c>
      <c r="L13" s="15">
        <f t="shared" si="0"/>
        <v>0</v>
      </c>
      <c r="M13" s="15">
        <f t="shared" si="0"/>
        <v>0</v>
      </c>
      <c r="N13" s="15">
        <f t="shared" si="0"/>
        <v>0</v>
      </c>
      <c r="O13" s="15"/>
      <c r="P13" s="22">
        <f t="shared" si="0"/>
        <v>0</v>
      </c>
      <c r="Q13" s="15"/>
    </row>
    <row r="14" spans="3:17" ht="10.5"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22"/>
      <c r="Q14" s="15"/>
    </row>
    <row r="15" spans="1:17" ht="10.5">
      <c r="A15" s="13" t="s">
        <v>23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22"/>
      <c r="Q15" s="15"/>
    </row>
    <row r="16" spans="1:17" ht="10.5">
      <c r="A16" s="17" t="s">
        <v>44</v>
      </c>
      <c r="C16" s="15">
        <f>C13*0.3</f>
        <v>0</v>
      </c>
      <c r="D16" s="15">
        <f aca="true" t="shared" si="1" ref="D16:N16">D13*0.3</f>
        <v>0</v>
      </c>
      <c r="E16" s="15">
        <f t="shared" si="1"/>
        <v>0</v>
      </c>
      <c r="F16" s="15">
        <f t="shared" si="1"/>
        <v>0</v>
      </c>
      <c r="G16" s="15">
        <f t="shared" si="1"/>
        <v>0</v>
      </c>
      <c r="H16" s="15">
        <f t="shared" si="1"/>
        <v>0</v>
      </c>
      <c r="I16" s="15">
        <f t="shared" si="1"/>
        <v>0</v>
      </c>
      <c r="J16" s="15">
        <f t="shared" si="1"/>
        <v>0</v>
      </c>
      <c r="K16" s="15">
        <f t="shared" si="1"/>
        <v>0</v>
      </c>
      <c r="L16" s="15">
        <f t="shared" si="1"/>
        <v>0</v>
      </c>
      <c r="M16" s="15">
        <f t="shared" si="1"/>
        <v>0</v>
      </c>
      <c r="N16" s="15">
        <f t="shared" si="1"/>
        <v>0</v>
      </c>
      <c r="O16" s="15"/>
      <c r="P16" s="22">
        <f>SUM(C16:N16)</f>
        <v>0</v>
      </c>
      <c r="Q16" s="15"/>
    </row>
    <row r="17" spans="3:17" ht="10.5"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5"/>
      <c r="P17" s="23"/>
      <c r="Q17" s="15"/>
    </row>
    <row r="18" spans="3:17" ht="10.5"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22"/>
      <c r="Q18" s="15"/>
    </row>
    <row r="19" spans="1:17" ht="10.5">
      <c r="A19" s="13" t="s">
        <v>24</v>
      </c>
      <c r="C19" s="15">
        <f>C13-C16</f>
        <v>0</v>
      </c>
      <c r="D19" s="15">
        <f aca="true" t="shared" si="2" ref="D19:N19">D13-D16</f>
        <v>0</v>
      </c>
      <c r="E19" s="15">
        <f t="shared" si="2"/>
        <v>0</v>
      </c>
      <c r="F19" s="15">
        <f t="shared" si="2"/>
        <v>0</v>
      </c>
      <c r="G19" s="15">
        <f t="shared" si="2"/>
        <v>0</v>
      </c>
      <c r="H19" s="15">
        <f t="shared" si="2"/>
        <v>0</v>
      </c>
      <c r="I19" s="15">
        <f t="shared" si="2"/>
        <v>0</v>
      </c>
      <c r="J19" s="15">
        <f t="shared" si="2"/>
        <v>0</v>
      </c>
      <c r="K19" s="15">
        <f t="shared" si="2"/>
        <v>0</v>
      </c>
      <c r="L19" s="15">
        <f t="shared" si="2"/>
        <v>0</v>
      </c>
      <c r="M19" s="15">
        <f t="shared" si="2"/>
        <v>0</v>
      </c>
      <c r="N19" s="15">
        <f t="shared" si="2"/>
        <v>0</v>
      </c>
      <c r="O19" s="15"/>
      <c r="P19" s="22">
        <f>P13-P16</f>
        <v>0</v>
      </c>
      <c r="Q19" s="15"/>
    </row>
    <row r="20" spans="3:17" ht="10.5"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0.5">
      <c r="A21" s="12" t="s">
        <v>25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23" ht="10.5">
      <c r="A22" s="13" t="s">
        <v>28</v>
      </c>
      <c r="C22" s="15">
        <f aca="true" t="shared" si="3" ref="C22:M22">$P$22/12</f>
        <v>0</v>
      </c>
      <c r="D22" s="15">
        <f t="shared" si="3"/>
        <v>0</v>
      </c>
      <c r="E22" s="15">
        <f t="shared" si="3"/>
        <v>0</v>
      </c>
      <c r="F22" s="15">
        <f t="shared" si="3"/>
        <v>0</v>
      </c>
      <c r="G22" s="15">
        <f t="shared" si="3"/>
        <v>0</v>
      </c>
      <c r="H22" s="15">
        <f t="shared" si="3"/>
        <v>0</v>
      </c>
      <c r="I22" s="15">
        <f t="shared" si="3"/>
        <v>0</v>
      </c>
      <c r="J22" s="15">
        <f t="shared" si="3"/>
        <v>0</v>
      </c>
      <c r="K22" s="15">
        <f t="shared" si="3"/>
        <v>0</v>
      </c>
      <c r="L22" s="15">
        <f t="shared" si="3"/>
        <v>0</v>
      </c>
      <c r="M22" s="15">
        <f t="shared" si="3"/>
        <v>0</v>
      </c>
      <c r="N22" s="15">
        <f>$P$22/12</f>
        <v>0</v>
      </c>
      <c r="O22" s="15"/>
      <c r="P22" s="22">
        <v>0</v>
      </c>
      <c r="Q22" s="15"/>
      <c r="R22" s="18"/>
      <c r="S22" s="18"/>
      <c r="T22" s="18"/>
      <c r="U22" s="18"/>
      <c r="V22" s="18"/>
      <c r="W22" s="18"/>
    </row>
    <row r="23" spans="1:23" ht="10.5">
      <c r="A23" s="13" t="s">
        <v>45</v>
      </c>
      <c r="C23" s="15">
        <f aca="true" t="shared" si="4" ref="C23:M23">$P$23/12</f>
        <v>0</v>
      </c>
      <c r="D23" s="15">
        <f t="shared" si="4"/>
        <v>0</v>
      </c>
      <c r="E23" s="15">
        <f t="shared" si="4"/>
        <v>0</v>
      </c>
      <c r="F23" s="15">
        <f t="shared" si="4"/>
        <v>0</v>
      </c>
      <c r="G23" s="15">
        <f t="shared" si="4"/>
        <v>0</v>
      </c>
      <c r="H23" s="15">
        <f t="shared" si="4"/>
        <v>0</v>
      </c>
      <c r="I23" s="15">
        <f t="shared" si="4"/>
        <v>0</v>
      </c>
      <c r="J23" s="15">
        <f t="shared" si="4"/>
        <v>0</v>
      </c>
      <c r="K23" s="15">
        <f t="shared" si="4"/>
        <v>0</v>
      </c>
      <c r="L23" s="15">
        <f t="shared" si="4"/>
        <v>0</v>
      </c>
      <c r="M23" s="15">
        <f t="shared" si="4"/>
        <v>0</v>
      </c>
      <c r="N23" s="15">
        <f>$P$23/12</f>
        <v>0</v>
      </c>
      <c r="O23" s="15"/>
      <c r="P23" s="22">
        <v>0</v>
      </c>
      <c r="Q23" s="15"/>
      <c r="R23" s="18"/>
      <c r="S23" s="18"/>
      <c r="T23" s="18"/>
      <c r="U23" s="18"/>
      <c r="V23" s="18"/>
      <c r="W23" s="18"/>
    </row>
    <row r="24" spans="1:23" ht="10.5">
      <c r="A24" s="13" t="s">
        <v>4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/>
      <c r="P24" s="22">
        <v>0</v>
      </c>
      <c r="Q24" s="15"/>
      <c r="R24" s="18"/>
      <c r="S24" s="18"/>
      <c r="T24" s="18"/>
      <c r="U24" s="18"/>
      <c r="V24" s="18"/>
      <c r="W24" s="18"/>
    </row>
    <row r="25" spans="1:23" ht="10.5">
      <c r="A25" s="13" t="s">
        <v>30</v>
      </c>
      <c r="C25" s="15">
        <f aca="true" t="shared" si="5" ref="C25:M25">$P$25/12</f>
        <v>0</v>
      </c>
      <c r="D25" s="15">
        <f t="shared" si="5"/>
        <v>0</v>
      </c>
      <c r="E25" s="15">
        <f t="shared" si="5"/>
        <v>0</v>
      </c>
      <c r="F25" s="15">
        <f t="shared" si="5"/>
        <v>0</v>
      </c>
      <c r="G25" s="15">
        <f t="shared" si="5"/>
        <v>0</v>
      </c>
      <c r="H25" s="15">
        <f t="shared" si="5"/>
        <v>0</v>
      </c>
      <c r="I25" s="15">
        <f t="shared" si="5"/>
        <v>0</v>
      </c>
      <c r="J25" s="15">
        <f t="shared" si="5"/>
        <v>0</v>
      </c>
      <c r="K25" s="15">
        <f t="shared" si="5"/>
        <v>0</v>
      </c>
      <c r="L25" s="15">
        <f t="shared" si="5"/>
        <v>0</v>
      </c>
      <c r="M25" s="15">
        <f t="shared" si="5"/>
        <v>0</v>
      </c>
      <c r="N25" s="15">
        <f>$P$25/12</f>
        <v>0</v>
      </c>
      <c r="O25" s="15"/>
      <c r="P25" s="22">
        <v>0</v>
      </c>
      <c r="Q25" s="15"/>
      <c r="R25" s="18"/>
      <c r="S25" s="18"/>
      <c r="T25" s="18"/>
      <c r="U25" s="18"/>
      <c r="V25" s="18"/>
      <c r="W25" s="18"/>
    </row>
    <row r="26" spans="1:23" ht="10.5">
      <c r="A26" s="13" t="s">
        <v>21</v>
      </c>
      <c r="C26" s="15">
        <f aca="true" t="shared" si="6" ref="C26:M26">$P$26/12</f>
        <v>0</v>
      </c>
      <c r="D26" s="15">
        <f t="shared" si="6"/>
        <v>0</v>
      </c>
      <c r="E26" s="15">
        <f t="shared" si="6"/>
        <v>0</v>
      </c>
      <c r="F26" s="15">
        <f t="shared" si="6"/>
        <v>0</v>
      </c>
      <c r="G26" s="15">
        <f t="shared" si="6"/>
        <v>0</v>
      </c>
      <c r="H26" s="15">
        <f t="shared" si="6"/>
        <v>0</v>
      </c>
      <c r="I26" s="15">
        <f t="shared" si="6"/>
        <v>0</v>
      </c>
      <c r="J26" s="15">
        <f t="shared" si="6"/>
        <v>0</v>
      </c>
      <c r="K26" s="15">
        <f t="shared" si="6"/>
        <v>0</v>
      </c>
      <c r="L26" s="15">
        <f t="shared" si="6"/>
        <v>0</v>
      </c>
      <c r="M26" s="15">
        <f t="shared" si="6"/>
        <v>0</v>
      </c>
      <c r="N26" s="15">
        <f>$P$26/12</f>
        <v>0</v>
      </c>
      <c r="O26" s="15"/>
      <c r="P26" s="22">
        <v>0</v>
      </c>
      <c r="Q26" s="15"/>
      <c r="R26" s="18"/>
      <c r="S26" s="18"/>
      <c r="T26" s="18"/>
      <c r="U26" s="18"/>
      <c r="V26" s="18"/>
      <c r="W26" s="18"/>
    </row>
    <row r="27" spans="1:23" ht="10.5">
      <c r="A27" s="13" t="s">
        <v>46</v>
      </c>
      <c r="C27" s="15">
        <f aca="true" t="shared" si="7" ref="C27:M27">$P$27/12</f>
        <v>0</v>
      </c>
      <c r="D27" s="15">
        <f t="shared" si="7"/>
        <v>0</v>
      </c>
      <c r="E27" s="15">
        <f t="shared" si="7"/>
        <v>0</v>
      </c>
      <c r="F27" s="15">
        <f t="shared" si="7"/>
        <v>0</v>
      </c>
      <c r="G27" s="15">
        <f t="shared" si="7"/>
        <v>0</v>
      </c>
      <c r="H27" s="15">
        <f t="shared" si="7"/>
        <v>0</v>
      </c>
      <c r="I27" s="15">
        <f t="shared" si="7"/>
        <v>0</v>
      </c>
      <c r="J27" s="15">
        <f t="shared" si="7"/>
        <v>0</v>
      </c>
      <c r="K27" s="15">
        <f t="shared" si="7"/>
        <v>0</v>
      </c>
      <c r="L27" s="15">
        <f t="shared" si="7"/>
        <v>0</v>
      </c>
      <c r="M27" s="15">
        <f t="shared" si="7"/>
        <v>0</v>
      </c>
      <c r="N27" s="15">
        <f>$P$27/12</f>
        <v>0</v>
      </c>
      <c r="O27" s="15"/>
      <c r="P27" s="22">
        <v>0</v>
      </c>
      <c r="Q27" s="15"/>
      <c r="R27" s="18"/>
      <c r="S27" s="18"/>
      <c r="T27" s="18"/>
      <c r="U27" s="18"/>
      <c r="V27" s="18"/>
      <c r="W27" s="18"/>
    </row>
    <row r="28" spans="1:23" ht="10.5">
      <c r="A28" s="13" t="s">
        <v>26</v>
      </c>
      <c r="C28" s="15">
        <f aca="true" t="shared" si="8" ref="C28:M28">$P$28/12</f>
        <v>0</v>
      </c>
      <c r="D28" s="15">
        <f t="shared" si="8"/>
        <v>0</v>
      </c>
      <c r="E28" s="15">
        <f t="shared" si="8"/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0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15">
        <f>$P$28/12</f>
        <v>0</v>
      </c>
      <c r="O28" s="15"/>
      <c r="P28" s="22">
        <v>0</v>
      </c>
      <c r="Q28" s="15"/>
      <c r="R28" s="18"/>
      <c r="S28" s="18"/>
      <c r="T28" s="18"/>
      <c r="U28" s="18"/>
      <c r="V28" s="18"/>
      <c r="W28" s="18"/>
    </row>
    <row r="29" spans="1:23" ht="10.5">
      <c r="A29" s="13" t="s">
        <v>47</v>
      </c>
      <c r="C29" s="15">
        <f aca="true" t="shared" si="9" ref="C29:M29">$P$29/12</f>
        <v>0</v>
      </c>
      <c r="D29" s="15">
        <f t="shared" si="9"/>
        <v>0</v>
      </c>
      <c r="E29" s="15">
        <f t="shared" si="9"/>
        <v>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0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>$P$29/12</f>
        <v>0</v>
      </c>
      <c r="O29" s="15"/>
      <c r="P29" s="22">
        <v>0</v>
      </c>
      <c r="Q29" s="15"/>
      <c r="R29" s="19"/>
      <c r="S29" s="19"/>
      <c r="T29" s="18"/>
      <c r="U29" s="18"/>
      <c r="V29" s="18"/>
      <c r="W29" s="18"/>
    </row>
    <row r="30" spans="1:23" ht="10.5">
      <c r="A30" s="13" t="s">
        <v>27</v>
      </c>
      <c r="C30" s="15">
        <f aca="true" t="shared" si="10" ref="C30:M30">$P$30/12</f>
        <v>0</v>
      </c>
      <c r="D30" s="15">
        <f t="shared" si="10"/>
        <v>0</v>
      </c>
      <c r="E30" s="15">
        <f t="shared" si="10"/>
        <v>0</v>
      </c>
      <c r="F30" s="15">
        <f t="shared" si="10"/>
        <v>0</v>
      </c>
      <c r="G30" s="15">
        <f t="shared" si="10"/>
        <v>0</v>
      </c>
      <c r="H30" s="15">
        <f t="shared" si="10"/>
        <v>0</v>
      </c>
      <c r="I30" s="15">
        <f t="shared" si="10"/>
        <v>0</v>
      </c>
      <c r="J30" s="15">
        <f t="shared" si="10"/>
        <v>0</v>
      </c>
      <c r="K30" s="15">
        <f t="shared" si="10"/>
        <v>0</v>
      </c>
      <c r="L30" s="15">
        <f t="shared" si="10"/>
        <v>0</v>
      </c>
      <c r="M30" s="15">
        <f t="shared" si="10"/>
        <v>0</v>
      </c>
      <c r="N30" s="15">
        <f>$P$30/12</f>
        <v>0</v>
      </c>
      <c r="O30" s="15"/>
      <c r="P30" s="22">
        <v>0</v>
      </c>
      <c r="Q30" s="15"/>
      <c r="R30" s="18"/>
      <c r="S30" s="18"/>
      <c r="T30" s="18"/>
      <c r="U30" s="18"/>
      <c r="V30" s="18"/>
      <c r="W30" s="18"/>
    </row>
    <row r="31" spans="1:23" ht="10.5">
      <c r="A31" s="13" t="s">
        <v>48</v>
      </c>
      <c r="C31" s="15">
        <f aca="true" t="shared" si="11" ref="C31:M31">$P$31/12</f>
        <v>0</v>
      </c>
      <c r="D31" s="15">
        <f t="shared" si="11"/>
        <v>0</v>
      </c>
      <c r="E31" s="15">
        <f t="shared" si="11"/>
        <v>0</v>
      </c>
      <c r="F31" s="15">
        <f t="shared" si="11"/>
        <v>0</v>
      </c>
      <c r="G31" s="15">
        <f t="shared" si="11"/>
        <v>0</v>
      </c>
      <c r="H31" s="15">
        <f t="shared" si="11"/>
        <v>0</v>
      </c>
      <c r="I31" s="15">
        <f t="shared" si="11"/>
        <v>0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15">
        <f t="shared" si="11"/>
        <v>0</v>
      </c>
      <c r="N31" s="15">
        <f>$P$31/12</f>
        <v>0</v>
      </c>
      <c r="O31" s="15"/>
      <c r="P31" s="22">
        <v>0</v>
      </c>
      <c r="Q31" s="15"/>
      <c r="R31" s="18"/>
      <c r="S31" s="18"/>
      <c r="T31" s="18"/>
      <c r="U31" s="18"/>
      <c r="V31" s="18"/>
      <c r="W31" s="18"/>
    </row>
    <row r="32" spans="1:23" ht="10.5">
      <c r="A32" s="13" t="s">
        <v>3</v>
      </c>
      <c r="C32" s="15">
        <f aca="true" t="shared" si="12" ref="C32:M32">$P$32/12</f>
        <v>0</v>
      </c>
      <c r="D32" s="15">
        <f t="shared" si="12"/>
        <v>0</v>
      </c>
      <c r="E32" s="15">
        <f t="shared" si="12"/>
        <v>0</v>
      </c>
      <c r="F32" s="15">
        <f t="shared" si="12"/>
        <v>0</v>
      </c>
      <c r="G32" s="15">
        <f t="shared" si="12"/>
        <v>0</v>
      </c>
      <c r="H32" s="15">
        <f t="shared" si="12"/>
        <v>0</v>
      </c>
      <c r="I32" s="15">
        <f t="shared" si="12"/>
        <v>0</v>
      </c>
      <c r="J32" s="15">
        <f t="shared" si="12"/>
        <v>0</v>
      </c>
      <c r="K32" s="15">
        <f t="shared" si="12"/>
        <v>0</v>
      </c>
      <c r="L32" s="15">
        <f t="shared" si="12"/>
        <v>0</v>
      </c>
      <c r="M32" s="15">
        <f t="shared" si="12"/>
        <v>0</v>
      </c>
      <c r="N32" s="15">
        <f>$P$32/12</f>
        <v>0</v>
      </c>
      <c r="O32" s="15"/>
      <c r="P32" s="22">
        <v>0</v>
      </c>
      <c r="Q32" s="15"/>
      <c r="R32" s="18"/>
      <c r="S32" s="18"/>
      <c r="T32" s="18"/>
      <c r="U32" s="18"/>
      <c r="V32" s="18"/>
      <c r="W32" s="18"/>
    </row>
    <row r="33" spans="1:23" ht="10.5">
      <c r="A33" s="13" t="s">
        <v>29</v>
      </c>
      <c r="C33" s="15">
        <f aca="true" t="shared" si="13" ref="C33:M33">$P$33/12</f>
        <v>0</v>
      </c>
      <c r="D33" s="15">
        <f t="shared" si="13"/>
        <v>0</v>
      </c>
      <c r="E33" s="15">
        <f t="shared" si="13"/>
        <v>0</v>
      </c>
      <c r="F33" s="15">
        <f t="shared" si="13"/>
        <v>0</v>
      </c>
      <c r="G33" s="15">
        <f t="shared" si="13"/>
        <v>0</v>
      </c>
      <c r="H33" s="15">
        <f t="shared" si="13"/>
        <v>0</v>
      </c>
      <c r="I33" s="15">
        <f t="shared" si="13"/>
        <v>0</v>
      </c>
      <c r="J33" s="15">
        <f t="shared" si="13"/>
        <v>0</v>
      </c>
      <c r="K33" s="15">
        <f t="shared" si="13"/>
        <v>0</v>
      </c>
      <c r="L33" s="15">
        <f t="shared" si="13"/>
        <v>0</v>
      </c>
      <c r="M33" s="15">
        <f t="shared" si="13"/>
        <v>0</v>
      </c>
      <c r="N33" s="15">
        <f>$P$33/12</f>
        <v>0</v>
      </c>
      <c r="O33" s="15"/>
      <c r="P33" s="22">
        <v>0</v>
      </c>
      <c r="Q33" s="15"/>
      <c r="R33" s="18"/>
      <c r="S33" s="18"/>
      <c r="T33" s="18"/>
      <c r="U33" s="18"/>
      <c r="V33" s="18"/>
      <c r="W33" s="18"/>
    </row>
    <row r="34" spans="1:23" ht="10.5">
      <c r="A34" s="13" t="s">
        <v>5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/>
      <c r="P34" s="22">
        <v>0</v>
      </c>
      <c r="Q34" s="15"/>
      <c r="R34" s="18"/>
      <c r="S34" s="18"/>
      <c r="T34" s="18"/>
      <c r="U34" s="18"/>
      <c r="V34" s="18"/>
      <c r="W34" s="18"/>
    </row>
    <row r="35" spans="1:23" ht="10.5">
      <c r="A35" s="13" t="s">
        <v>54</v>
      </c>
      <c r="C35" s="15">
        <f aca="true" t="shared" si="14" ref="C35:M35">$P$35/12</f>
        <v>0</v>
      </c>
      <c r="D35" s="15">
        <f t="shared" si="14"/>
        <v>0</v>
      </c>
      <c r="E35" s="15">
        <f t="shared" si="14"/>
        <v>0</v>
      </c>
      <c r="F35" s="15">
        <f t="shared" si="14"/>
        <v>0</v>
      </c>
      <c r="G35" s="15">
        <f t="shared" si="14"/>
        <v>0</v>
      </c>
      <c r="H35" s="15">
        <f t="shared" si="14"/>
        <v>0</v>
      </c>
      <c r="I35" s="15">
        <f t="shared" si="14"/>
        <v>0</v>
      </c>
      <c r="J35" s="15">
        <f t="shared" si="14"/>
        <v>0</v>
      </c>
      <c r="K35" s="15">
        <f t="shared" si="14"/>
        <v>0</v>
      </c>
      <c r="L35" s="15">
        <f t="shared" si="14"/>
        <v>0</v>
      </c>
      <c r="M35" s="15">
        <f t="shared" si="14"/>
        <v>0</v>
      </c>
      <c r="N35" s="15">
        <f>$P$35/12</f>
        <v>0</v>
      </c>
      <c r="O35" s="15"/>
      <c r="P35" s="22">
        <v>0</v>
      </c>
      <c r="Q35" s="15"/>
      <c r="R35" s="18"/>
      <c r="S35" s="18"/>
      <c r="T35" s="18"/>
      <c r="U35" s="18"/>
      <c r="V35" s="18"/>
      <c r="W35" s="18"/>
    </row>
    <row r="36" spans="3:23" ht="10.5">
      <c r="C36" s="15">
        <f aca="true" t="shared" si="15" ref="C36:M36">$P$36/12</f>
        <v>0</v>
      </c>
      <c r="D36" s="15">
        <f t="shared" si="15"/>
        <v>0</v>
      </c>
      <c r="E36" s="15">
        <f t="shared" si="15"/>
        <v>0</v>
      </c>
      <c r="F36" s="15">
        <f t="shared" si="15"/>
        <v>0</v>
      </c>
      <c r="G36" s="15">
        <f t="shared" si="15"/>
        <v>0</v>
      </c>
      <c r="H36" s="15">
        <f t="shared" si="15"/>
        <v>0</v>
      </c>
      <c r="I36" s="15">
        <f t="shared" si="15"/>
        <v>0</v>
      </c>
      <c r="J36" s="15">
        <f t="shared" si="15"/>
        <v>0</v>
      </c>
      <c r="K36" s="15">
        <f t="shared" si="15"/>
        <v>0</v>
      </c>
      <c r="L36" s="15">
        <f t="shared" si="15"/>
        <v>0</v>
      </c>
      <c r="M36" s="15">
        <f t="shared" si="15"/>
        <v>0</v>
      </c>
      <c r="N36" s="15">
        <f>$P$36/12</f>
        <v>0</v>
      </c>
      <c r="O36" s="15"/>
      <c r="P36" s="22">
        <v>0</v>
      </c>
      <c r="Q36" s="15"/>
      <c r="R36" s="18"/>
      <c r="S36" s="18"/>
      <c r="T36" s="18"/>
      <c r="U36" s="18"/>
      <c r="V36" s="18"/>
      <c r="W36" s="18"/>
    </row>
    <row r="37" spans="3:23" ht="10.5">
      <c r="C37" s="15">
        <f aca="true" t="shared" si="16" ref="C37:M37">$P$37/12</f>
        <v>0</v>
      </c>
      <c r="D37" s="15">
        <f t="shared" si="16"/>
        <v>0</v>
      </c>
      <c r="E37" s="15">
        <f t="shared" si="16"/>
        <v>0</v>
      </c>
      <c r="F37" s="15">
        <f t="shared" si="16"/>
        <v>0</v>
      </c>
      <c r="G37" s="15">
        <f t="shared" si="16"/>
        <v>0</v>
      </c>
      <c r="H37" s="15">
        <f t="shared" si="16"/>
        <v>0</v>
      </c>
      <c r="I37" s="15">
        <f t="shared" si="16"/>
        <v>0</v>
      </c>
      <c r="J37" s="15">
        <f t="shared" si="16"/>
        <v>0</v>
      </c>
      <c r="K37" s="15">
        <f t="shared" si="16"/>
        <v>0</v>
      </c>
      <c r="L37" s="15">
        <f t="shared" si="16"/>
        <v>0</v>
      </c>
      <c r="M37" s="15">
        <f t="shared" si="16"/>
        <v>0</v>
      </c>
      <c r="N37" s="15">
        <f>$P$37/12</f>
        <v>0</v>
      </c>
      <c r="O37" s="15"/>
      <c r="P37" s="22">
        <v>0</v>
      </c>
      <c r="Q37" s="15"/>
      <c r="R37" s="18"/>
      <c r="S37" s="18"/>
      <c r="T37" s="18"/>
      <c r="U37" s="18"/>
      <c r="V37" s="18"/>
      <c r="W37" s="18"/>
    </row>
    <row r="38" spans="3:23" ht="10.5">
      <c r="C38" s="15">
        <f aca="true" t="shared" si="17" ref="C38:M38">$P$38/12</f>
        <v>0</v>
      </c>
      <c r="D38" s="15">
        <f t="shared" si="17"/>
        <v>0</v>
      </c>
      <c r="E38" s="15">
        <f t="shared" si="17"/>
        <v>0</v>
      </c>
      <c r="F38" s="15">
        <f t="shared" si="17"/>
        <v>0</v>
      </c>
      <c r="G38" s="15">
        <f t="shared" si="17"/>
        <v>0</v>
      </c>
      <c r="H38" s="15">
        <f t="shared" si="17"/>
        <v>0</v>
      </c>
      <c r="I38" s="15">
        <f t="shared" si="17"/>
        <v>0</v>
      </c>
      <c r="J38" s="15">
        <f t="shared" si="17"/>
        <v>0</v>
      </c>
      <c r="K38" s="15">
        <f t="shared" si="17"/>
        <v>0</v>
      </c>
      <c r="L38" s="15">
        <f t="shared" si="17"/>
        <v>0</v>
      </c>
      <c r="M38" s="15">
        <f t="shared" si="17"/>
        <v>0</v>
      </c>
      <c r="N38" s="15">
        <f>$P$38/12</f>
        <v>0</v>
      </c>
      <c r="O38" s="15"/>
      <c r="P38" s="22">
        <v>0</v>
      </c>
      <c r="Q38" s="15"/>
      <c r="R38" s="18"/>
      <c r="S38" s="18"/>
      <c r="T38" s="18"/>
      <c r="U38" s="18"/>
      <c r="V38" s="18"/>
      <c r="W38" s="18"/>
    </row>
    <row r="39" spans="3:23" ht="10.5">
      <c r="C39" s="15">
        <f aca="true" t="shared" si="18" ref="C39:M39">$P$39/12</f>
        <v>0</v>
      </c>
      <c r="D39" s="15">
        <f t="shared" si="18"/>
        <v>0</v>
      </c>
      <c r="E39" s="15">
        <f t="shared" si="18"/>
        <v>0</v>
      </c>
      <c r="F39" s="15">
        <f t="shared" si="18"/>
        <v>0</v>
      </c>
      <c r="G39" s="15">
        <f t="shared" si="18"/>
        <v>0</v>
      </c>
      <c r="H39" s="15">
        <f t="shared" si="18"/>
        <v>0</v>
      </c>
      <c r="I39" s="15">
        <f t="shared" si="18"/>
        <v>0</v>
      </c>
      <c r="J39" s="15">
        <f t="shared" si="18"/>
        <v>0</v>
      </c>
      <c r="K39" s="15">
        <f t="shared" si="18"/>
        <v>0</v>
      </c>
      <c r="L39" s="15">
        <f t="shared" si="18"/>
        <v>0</v>
      </c>
      <c r="M39" s="15">
        <f t="shared" si="18"/>
        <v>0</v>
      </c>
      <c r="N39" s="15">
        <f>$P$39/12</f>
        <v>0</v>
      </c>
      <c r="O39" s="15"/>
      <c r="P39" s="22">
        <v>0</v>
      </c>
      <c r="Q39" s="15"/>
      <c r="R39" s="18"/>
      <c r="S39" s="18"/>
      <c r="T39" s="18"/>
      <c r="U39" s="18"/>
      <c r="V39" s="18"/>
      <c r="W39" s="18"/>
    </row>
    <row r="40" spans="3:23" ht="10.5">
      <c r="C40" s="15">
        <f aca="true" t="shared" si="19" ref="C40:M40">$P$40/12</f>
        <v>0</v>
      </c>
      <c r="D40" s="15">
        <f t="shared" si="19"/>
        <v>0</v>
      </c>
      <c r="E40" s="15">
        <f t="shared" si="19"/>
        <v>0</v>
      </c>
      <c r="F40" s="15">
        <f t="shared" si="19"/>
        <v>0</v>
      </c>
      <c r="G40" s="15">
        <f t="shared" si="19"/>
        <v>0</v>
      </c>
      <c r="H40" s="15">
        <f t="shared" si="19"/>
        <v>0</v>
      </c>
      <c r="I40" s="15">
        <f t="shared" si="19"/>
        <v>0</v>
      </c>
      <c r="J40" s="15">
        <f t="shared" si="19"/>
        <v>0</v>
      </c>
      <c r="K40" s="15">
        <f t="shared" si="19"/>
        <v>0</v>
      </c>
      <c r="L40" s="15">
        <f t="shared" si="19"/>
        <v>0</v>
      </c>
      <c r="M40" s="15">
        <f t="shared" si="19"/>
        <v>0</v>
      </c>
      <c r="N40" s="15">
        <f>$P$40/12</f>
        <v>0</v>
      </c>
      <c r="O40" s="15"/>
      <c r="P40" s="22">
        <v>0</v>
      </c>
      <c r="Q40" s="15"/>
      <c r="R40" s="18"/>
      <c r="S40" s="18"/>
      <c r="T40" s="18"/>
      <c r="U40" s="18"/>
      <c r="V40" s="18"/>
      <c r="W40" s="18"/>
    </row>
    <row r="41" spans="3:23" ht="10.5">
      <c r="C41" s="15">
        <f aca="true" t="shared" si="20" ref="C41:M41">$P$41/12</f>
        <v>0</v>
      </c>
      <c r="D41" s="15">
        <f t="shared" si="20"/>
        <v>0</v>
      </c>
      <c r="E41" s="15">
        <f t="shared" si="20"/>
        <v>0</v>
      </c>
      <c r="F41" s="15">
        <f t="shared" si="20"/>
        <v>0</v>
      </c>
      <c r="G41" s="15">
        <f t="shared" si="20"/>
        <v>0</v>
      </c>
      <c r="H41" s="15">
        <f t="shared" si="20"/>
        <v>0</v>
      </c>
      <c r="I41" s="15">
        <f t="shared" si="20"/>
        <v>0</v>
      </c>
      <c r="J41" s="15">
        <f t="shared" si="20"/>
        <v>0</v>
      </c>
      <c r="K41" s="15">
        <f t="shared" si="20"/>
        <v>0</v>
      </c>
      <c r="L41" s="15">
        <f t="shared" si="20"/>
        <v>0</v>
      </c>
      <c r="M41" s="15">
        <f t="shared" si="20"/>
        <v>0</v>
      </c>
      <c r="N41" s="15">
        <f>$P$41/12</f>
        <v>0</v>
      </c>
      <c r="O41" s="15"/>
      <c r="P41" s="22">
        <v>0</v>
      </c>
      <c r="Q41" s="15"/>
      <c r="R41" s="18"/>
      <c r="S41" s="18"/>
      <c r="T41" s="18"/>
      <c r="U41" s="18"/>
      <c r="V41" s="18"/>
      <c r="W41" s="18"/>
    </row>
    <row r="42" spans="3:23" ht="10.5">
      <c r="C42" s="15">
        <f aca="true" t="shared" si="21" ref="C42:M42">$P$42/12</f>
        <v>0</v>
      </c>
      <c r="D42" s="15">
        <f t="shared" si="21"/>
        <v>0</v>
      </c>
      <c r="E42" s="15">
        <f t="shared" si="21"/>
        <v>0</v>
      </c>
      <c r="F42" s="15">
        <f t="shared" si="21"/>
        <v>0</v>
      </c>
      <c r="G42" s="15">
        <f t="shared" si="21"/>
        <v>0</v>
      </c>
      <c r="H42" s="15">
        <f t="shared" si="21"/>
        <v>0</v>
      </c>
      <c r="I42" s="15">
        <f t="shared" si="21"/>
        <v>0</v>
      </c>
      <c r="J42" s="15">
        <f t="shared" si="21"/>
        <v>0</v>
      </c>
      <c r="K42" s="15">
        <f t="shared" si="21"/>
        <v>0</v>
      </c>
      <c r="L42" s="15">
        <f t="shared" si="21"/>
        <v>0</v>
      </c>
      <c r="M42" s="15">
        <f t="shared" si="21"/>
        <v>0</v>
      </c>
      <c r="N42" s="15">
        <f>$P$42/12</f>
        <v>0</v>
      </c>
      <c r="O42" s="15"/>
      <c r="P42" s="22">
        <v>0</v>
      </c>
      <c r="Q42" s="15"/>
      <c r="R42" s="18"/>
      <c r="S42" s="18"/>
      <c r="T42" s="18"/>
      <c r="U42" s="18"/>
      <c r="V42" s="18"/>
      <c r="W42" s="18"/>
    </row>
    <row r="43" spans="3:23" ht="10.5">
      <c r="C43" s="15">
        <f aca="true" t="shared" si="22" ref="C43:M43">$P$43/12</f>
        <v>0</v>
      </c>
      <c r="D43" s="15">
        <f t="shared" si="22"/>
        <v>0</v>
      </c>
      <c r="E43" s="15">
        <f t="shared" si="22"/>
        <v>0</v>
      </c>
      <c r="F43" s="15">
        <f t="shared" si="22"/>
        <v>0</v>
      </c>
      <c r="G43" s="15">
        <f t="shared" si="22"/>
        <v>0</v>
      </c>
      <c r="H43" s="15">
        <f t="shared" si="22"/>
        <v>0</v>
      </c>
      <c r="I43" s="15">
        <f t="shared" si="22"/>
        <v>0</v>
      </c>
      <c r="J43" s="15">
        <f t="shared" si="22"/>
        <v>0</v>
      </c>
      <c r="K43" s="15">
        <f t="shared" si="22"/>
        <v>0</v>
      </c>
      <c r="L43" s="15">
        <f t="shared" si="22"/>
        <v>0</v>
      </c>
      <c r="M43" s="15">
        <f t="shared" si="22"/>
        <v>0</v>
      </c>
      <c r="N43" s="15">
        <f>$P$43/12</f>
        <v>0</v>
      </c>
      <c r="O43" s="15"/>
      <c r="P43" s="22">
        <v>0</v>
      </c>
      <c r="Q43" s="15"/>
      <c r="R43" s="18"/>
      <c r="S43" s="18"/>
      <c r="T43" s="18"/>
      <c r="U43" s="18"/>
      <c r="V43" s="18"/>
      <c r="W43" s="18"/>
    </row>
    <row r="44" spans="3:23" ht="10.5">
      <c r="C44" s="15">
        <f aca="true" t="shared" si="23" ref="C44:M44">$P$44/12</f>
        <v>0</v>
      </c>
      <c r="D44" s="15">
        <f t="shared" si="23"/>
        <v>0</v>
      </c>
      <c r="E44" s="15">
        <f t="shared" si="23"/>
        <v>0</v>
      </c>
      <c r="F44" s="15">
        <f t="shared" si="23"/>
        <v>0</v>
      </c>
      <c r="G44" s="15">
        <f t="shared" si="23"/>
        <v>0</v>
      </c>
      <c r="H44" s="15">
        <f t="shared" si="23"/>
        <v>0</v>
      </c>
      <c r="I44" s="15">
        <f t="shared" si="23"/>
        <v>0</v>
      </c>
      <c r="J44" s="15">
        <f t="shared" si="23"/>
        <v>0</v>
      </c>
      <c r="K44" s="15">
        <f t="shared" si="23"/>
        <v>0</v>
      </c>
      <c r="L44" s="15">
        <f t="shared" si="23"/>
        <v>0</v>
      </c>
      <c r="M44" s="15">
        <f t="shared" si="23"/>
        <v>0</v>
      </c>
      <c r="N44" s="15">
        <f>$P$44/12</f>
        <v>0</v>
      </c>
      <c r="O44" s="15"/>
      <c r="P44" s="22">
        <v>0</v>
      </c>
      <c r="Q44" s="15"/>
      <c r="R44" s="18"/>
      <c r="S44" s="18"/>
      <c r="T44" s="18"/>
      <c r="U44" s="18"/>
      <c r="V44" s="18"/>
      <c r="W44" s="18"/>
    </row>
    <row r="45" spans="3:23" ht="10.5"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5"/>
      <c r="P45" s="23"/>
      <c r="Q45" s="15"/>
      <c r="R45" s="18"/>
      <c r="S45" s="18"/>
      <c r="T45" s="18"/>
      <c r="U45" s="18"/>
      <c r="V45" s="18"/>
      <c r="W45" s="18"/>
    </row>
    <row r="46" spans="3:23" ht="10.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22"/>
      <c r="Q46" s="15"/>
      <c r="R46" s="18"/>
      <c r="S46" s="18"/>
      <c r="T46" s="18"/>
      <c r="U46" s="18"/>
      <c r="V46" s="18"/>
      <c r="W46" s="18"/>
    </row>
    <row r="47" spans="1:23" ht="10.5">
      <c r="A47" s="13" t="s">
        <v>7</v>
      </c>
      <c r="C47" s="15">
        <f>SUM(C22:C46)</f>
        <v>0</v>
      </c>
      <c r="D47" s="15">
        <f aca="true" t="shared" si="24" ref="D47:P47">SUM(D22:D46)</f>
        <v>0</v>
      </c>
      <c r="E47" s="15">
        <f t="shared" si="24"/>
        <v>0</v>
      </c>
      <c r="F47" s="15">
        <f t="shared" si="24"/>
        <v>0</v>
      </c>
      <c r="G47" s="15">
        <f t="shared" si="24"/>
        <v>0</v>
      </c>
      <c r="H47" s="15">
        <f t="shared" si="24"/>
        <v>0</v>
      </c>
      <c r="I47" s="15">
        <f t="shared" si="24"/>
        <v>0</v>
      </c>
      <c r="J47" s="15">
        <f t="shared" si="24"/>
        <v>0</v>
      </c>
      <c r="K47" s="15">
        <f t="shared" si="24"/>
        <v>0</v>
      </c>
      <c r="L47" s="15">
        <f t="shared" si="24"/>
        <v>0</v>
      </c>
      <c r="M47" s="15">
        <f t="shared" si="24"/>
        <v>0</v>
      </c>
      <c r="N47" s="15">
        <f t="shared" si="24"/>
        <v>0</v>
      </c>
      <c r="O47" s="15"/>
      <c r="P47" s="22">
        <f t="shared" si="24"/>
        <v>0</v>
      </c>
      <c r="Q47" s="15"/>
      <c r="R47" s="20"/>
      <c r="S47" s="18"/>
      <c r="T47" s="18"/>
      <c r="U47" s="18"/>
      <c r="V47" s="18"/>
      <c r="W47" s="18"/>
    </row>
    <row r="48" spans="3:23" ht="10.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22"/>
      <c r="Q48" s="15"/>
      <c r="R48" s="18"/>
      <c r="S48" s="18"/>
      <c r="T48" s="18"/>
      <c r="U48" s="18"/>
      <c r="V48" s="18"/>
      <c r="W48" s="18"/>
    </row>
    <row r="49" spans="3:23" ht="10.5"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5"/>
      <c r="P49" s="23"/>
      <c r="Q49" s="15"/>
      <c r="R49" s="18"/>
      <c r="S49" s="18"/>
      <c r="T49" s="18"/>
      <c r="U49" s="18"/>
      <c r="V49" s="18"/>
      <c r="W49" s="18"/>
    </row>
    <row r="50" spans="3:23" ht="10.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22"/>
      <c r="Q50" s="15"/>
      <c r="R50" s="18"/>
      <c r="S50" s="18"/>
      <c r="T50" s="18"/>
      <c r="U50" s="18"/>
      <c r="V50" s="18"/>
      <c r="W50" s="18"/>
    </row>
    <row r="51" spans="1:23" ht="10.5">
      <c r="A51" s="13" t="s">
        <v>34</v>
      </c>
      <c r="C51" s="15">
        <f>C19-C47</f>
        <v>0</v>
      </c>
      <c r="D51" s="15">
        <f aca="true" t="shared" si="25" ref="D51:P51">D19-D47</f>
        <v>0</v>
      </c>
      <c r="E51" s="15">
        <f t="shared" si="25"/>
        <v>0</v>
      </c>
      <c r="F51" s="15">
        <f t="shared" si="25"/>
        <v>0</v>
      </c>
      <c r="G51" s="15">
        <f t="shared" si="25"/>
        <v>0</v>
      </c>
      <c r="H51" s="15">
        <f t="shared" si="25"/>
        <v>0</v>
      </c>
      <c r="I51" s="15">
        <f t="shared" si="25"/>
        <v>0</v>
      </c>
      <c r="J51" s="15">
        <f t="shared" si="25"/>
        <v>0</v>
      </c>
      <c r="K51" s="15">
        <f t="shared" si="25"/>
        <v>0</v>
      </c>
      <c r="L51" s="15">
        <f t="shared" si="25"/>
        <v>0</v>
      </c>
      <c r="M51" s="15">
        <f t="shared" si="25"/>
        <v>0</v>
      </c>
      <c r="N51" s="15">
        <f t="shared" si="25"/>
        <v>0</v>
      </c>
      <c r="O51" s="15"/>
      <c r="P51" s="22">
        <f t="shared" si="25"/>
        <v>0</v>
      </c>
      <c r="Q51" s="15"/>
      <c r="R51" s="18"/>
      <c r="S51" s="18"/>
      <c r="T51" s="18"/>
      <c r="U51" s="18"/>
      <c r="V51" s="20"/>
      <c r="W51" s="18"/>
    </row>
    <row r="52" spans="3:23" ht="11.25" thickBot="1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15"/>
      <c r="P52" s="24"/>
      <c r="Q52" s="15"/>
      <c r="R52" s="18"/>
      <c r="S52" s="18"/>
      <c r="T52" s="18"/>
      <c r="U52" s="18"/>
      <c r="V52" s="20"/>
      <c r="W52" s="18"/>
    </row>
    <row r="53" spans="3:23" ht="11.25" thickTop="1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8"/>
      <c r="S53" s="18"/>
      <c r="T53" s="18"/>
      <c r="U53" s="18"/>
      <c r="V53" s="20"/>
      <c r="W53" s="18"/>
    </row>
    <row r="54" spans="3:22" ht="10.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S54" s="18"/>
      <c r="V54" s="20"/>
    </row>
    <row r="55" spans="3:22" ht="10.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S55" s="18"/>
      <c r="V55" s="20"/>
    </row>
  </sheetData>
  <sheetProtection/>
  <printOptions/>
  <pageMargins left="0.1968503937007874" right="0.1968503937007874" top="0.5118110236220472" bottom="0.15748031496062992" header="0.5118110236220472" footer="0.15748031496062992"/>
  <pageSetup orientation="portrait" paperSize="9" scale="74" r:id="rId2"/>
  <headerFooter>
    <oddFooter>&amp;L&amp;G&amp;RPrivate and
 Confidential
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8"/>
  <sheetViews>
    <sheetView view="pageLayout" showRuler="0" workbookViewId="0" topLeftCell="A1">
      <selection activeCell="P11" sqref="P11"/>
    </sheetView>
  </sheetViews>
  <sheetFormatPr defaultColWidth="9.140625" defaultRowHeight="12.75"/>
  <cols>
    <col min="1" max="1" width="20.140625" style="1" customWidth="1"/>
    <col min="2" max="2" width="4.140625" style="1" customWidth="1"/>
    <col min="3" max="14" width="7.7109375" style="1" customWidth="1"/>
    <col min="15" max="15" width="4.7109375" style="1" customWidth="1"/>
    <col min="16" max="16" width="8.8515625" style="4" customWidth="1"/>
    <col min="17" max="16384" width="9.140625" style="1" customWidth="1"/>
  </cols>
  <sheetData>
    <row r="1" ht="12.75">
      <c r="A1" s="3" t="s">
        <v>53</v>
      </c>
    </row>
    <row r="2" ht="12.75">
      <c r="A2" s="3" t="s">
        <v>22</v>
      </c>
    </row>
    <row r="3" ht="12.75">
      <c r="A3" s="3" t="str">
        <f>'P &amp; L'!A3</f>
        <v>for the year ended </v>
      </c>
    </row>
    <row r="5" spans="3:16" ht="12.75">
      <c r="C5" s="2" t="str">
        <f>'P &amp; L'!C6</f>
        <v>Jan</v>
      </c>
      <c r="D5" s="2" t="str">
        <f>'P &amp; L'!D6</f>
        <v>Feb</v>
      </c>
      <c r="E5" s="2" t="str">
        <f>'P &amp; L'!E6</f>
        <v>Mar</v>
      </c>
      <c r="F5" s="2" t="str">
        <f>'P &amp; L'!F6</f>
        <v>Apr</v>
      </c>
      <c r="G5" s="2" t="str">
        <f>'P &amp; L'!G6</f>
        <v>May</v>
      </c>
      <c r="H5" s="2" t="str">
        <f>'P &amp; L'!H6</f>
        <v>Jun</v>
      </c>
      <c r="I5" s="2" t="str">
        <f>'P &amp; L'!I6</f>
        <v>Jul</v>
      </c>
      <c r="J5" s="2" t="str">
        <f>'P &amp; L'!J6</f>
        <v>Aug</v>
      </c>
      <c r="K5" s="2" t="str">
        <f>'P &amp; L'!K6</f>
        <v>Sep</v>
      </c>
      <c r="L5" s="2" t="str">
        <f>'P &amp; L'!L6</f>
        <v>Oct</v>
      </c>
      <c r="M5" s="2" t="str">
        <f>'P &amp; L'!M6</f>
        <v>Nov</v>
      </c>
      <c r="N5" s="2" t="str">
        <f>'P &amp; L'!N6</f>
        <v>Dec</v>
      </c>
      <c r="O5" s="2"/>
      <c r="P5" s="2" t="s">
        <v>1</v>
      </c>
    </row>
    <row r="6" spans="3:16" ht="12.75">
      <c r="C6" s="2" t="s">
        <v>6</v>
      </c>
      <c r="D6" s="2" t="s">
        <v>6</v>
      </c>
      <c r="E6" s="2" t="s">
        <v>6</v>
      </c>
      <c r="F6" s="2" t="s">
        <v>6</v>
      </c>
      <c r="G6" s="2" t="s">
        <v>6</v>
      </c>
      <c r="H6" s="2" t="s">
        <v>6</v>
      </c>
      <c r="I6" s="2" t="s">
        <v>6</v>
      </c>
      <c r="J6" s="2" t="s">
        <v>6</v>
      </c>
      <c r="K6" s="2" t="s">
        <v>6</v>
      </c>
      <c r="L6" s="2" t="s">
        <v>6</v>
      </c>
      <c r="M6" s="2" t="s">
        <v>6</v>
      </c>
      <c r="N6" s="2" t="s">
        <v>6</v>
      </c>
      <c r="O6" s="2"/>
      <c r="P6" s="10" t="s">
        <v>6</v>
      </c>
    </row>
    <row r="7" spans="1:16" ht="12.75">
      <c r="A7" s="3" t="s">
        <v>10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0"/>
    </row>
    <row r="8" spans="1:17" ht="12.75">
      <c r="A8" s="1" t="str">
        <f>'P &amp; L'!A9</f>
        <v>Soup</v>
      </c>
      <c r="C8" s="4">
        <v>0</v>
      </c>
      <c r="D8" s="4">
        <f>'P &amp; L'!D9</f>
        <v>0</v>
      </c>
      <c r="E8" s="4">
        <f>'P &amp; L'!E9</f>
        <v>0</v>
      </c>
      <c r="F8" s="4">
        <f>'P &amp; L'!F9</f>
        <v>0</v>
      </c>
      <c r="G8" s="4">
        <f>'P &amp; L'!G9</f>
        <v>0</v>
      </c>
      <c r="H8" s="4">
        <f>'P &amp; L'!H9</f>
        <v>0</v>
      </c>
      <c r="I8" s="4">
        <f>'P &amp; L'!I9</f>
        <v>0</v>
      </c>
      <c r="J8" s="4">
        <f>'P &amp; L'!J9</f>
        <v>0</v>
      </c>
      <c r="K8" s="4">
        <f>'P &amp; L'!K9</f>
        <v>0</v>
      </c>
      <c r="L8" s="4">
        <f>'P &amp; L'!L9</f>
        <v>0</v>
      </c>
      <c r="M8" s="4">
        <f>'P &amp; L'!M9</f>
        <v>0</v>
      </c>
      <c r="N8" s="4">
        <f>'P &amp; L'!N9</f>
        <v>0</v>
      </c>
      <c r="O8" s="4"/>
      <c r="P8" s="4">
        <f>SUM(C8:O8)</f>
        <v>0</v>
      </c>
      <c r="Q8" s="4"/>
    </row>
    <row r="9" spans="1:17" ht="12.75">
      <c r="A9" s="1" t="str">
        <f>'P &amp; L'!A10</f>
        <v>Sandwiches</v>
      </c>
      <c r="C9" s="4">
        <v>0</v>
      </c>
      <c r="D9" s="4">
        <f>'P &amp; L'!D10</f>
        <v>0</v>
      </c>
      <c r="E9" s="4">
        <f>'P &amp; L'!E10</f>
        <v>0</v>
      </c>
      <c r="F9" s="4">
        <f>'P &amp; L'!F10</f>
        <v>0</v>
      </c>
      <c r="G9" s="4">
        <f>'P &amp; L'!G10</f>
        <v>0</v>
      </c>
      <c r="H9" s="4">
        <f>'P &amp; L'!H10</f>
        <v>0</v>
      </c>
      <c r="I9" s="4">
        <f>'P &amp; L'!I10</f>
        <v>0</v>
      </c>
      <c r="J9" s="4">
        <f>'P &amp; L'!J10</f>
        <v>0</v>
      </c>
      <c r="K9" s="4">
        <f>'P &amp; L'!K10</f>
        <v>0</v>
      </c>
      <c r="L9" s="4">
        <f>'P &amp; L'!L10</f>
        <v>0</v>
      </c>
      <c r="M9" s="4">
        <f>'P &amp; L'!M10</f>
        <v>0</v>
      </c>
      <c r="N9" s="4">
        <f>'P &amp; L'!N10</f>
        <v>0</v>
      </c>
      <c r="O9" s="4"/>
      <c r="P9" s="4">
        <f>SUM(C9:O9)</f>
        <v>0</v>
      </c>
      <c r="Q9" s="4"/>
    </row>
    <row r="10" spans="1:17" ht="12.75">
      <c r="A10" s="1" t="str">
        <f>'P &amp; L'!A11</f>
        <v>Fruit drinks</v>
      </c>
      <c r="C10" s="4">
        <v>0</v>
      </c>
      <c r="D10" s="4">
        <f>'P &amp; L'!C11</f>
        <v>0</v>
      </c>
      <c r="E10" s="4">
        <f>'P &amp; L'!D11</f>
        <v>0</v>
      </c>
      <c r="F10" s="4">
        <f>'P &amp; L'!E11</f>
        <v>0</v>
      </c>
      <c r="G10" s="4">
        <f>'P &amp; L'!F11</f>
        <v>0</v>
      </c>
      <c r="H10" s="4">
        <f>'P &amp; L'!G11</f>
        <v>0</v>
      </c>
      <c r="I10" s="4">
        <f>'P &amp; L'!H11</f>
        <v>0</v>
      </c>
      <c r="J10" s="4">
        <f>'P &amp; L'!I11</f>
        <v>0</v>
      </c>
      <c r="K10" s="4">
        <f>'P &amp; L'!J11</f>
        <v>0</v>
      </c>
      <c r="L10" s="4">
        <f>'P &amp; L'!K11</f>
        <v>0</v>
      </c>
      <c r="M10" s="4">
        <f>'P &amp; L'!L11</f>
        <v>0</v>
      </c>
      <c r="N10" s="4">
        <f>'P &amp; L'!M11</f>
        <v>0</v>
      </c>
      <c r="O10" s="4"/>
      <c r="P10" s="4">
        <f>SUM(C10:N10)</f>
        <v>0</v>
      </c>
      <c r="Q10" s="4"/>
    </row>
    <row r="11" spans="1:17" ht="12.75">
      <c r="A11" s="1" t="s">
        <v>32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/>
      <c r="P11" s="4">
        <f>SUM(C11:O11)</f>
        <v>0</v>
      </c>
      <c r="Q11" s="4"/>
    </row>
    <row r="12" spans="1:17" ht="12.75">
      <c r="A12" s="1" t="s">
        <v>51</v>
      </c>
      <c r="C12" s="4">
        <v>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f>SUM(C12:O12)</f>
        <v>0</v>
      </c>
      <c r="Q12" s="4"/>
    </row>
    <row r="13" spans="1:17" ht="12.75">
      <c r="A13" s="1" t="s">
        <v>12</v>
      </c>
      <c r="C13" s="4">
        <v>5000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>SUM(C13:O13)</f>
        <v>5000</v>
      </c>
      <c r="Q13" s="4"/>
    </row>
    <row r="14" spans="1:17" ht="12.75">
      <c r="A14" s="1" t="s">
        <v>50</v>
      </c>
      <c r="C14" s="5">
        <v>5000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4"/>
      <c r="P14" s="5">
        <f>SUM(C14:O14)</f>
        <v>5000</v>
      </c>
      <c r="Q14" s="4"/>
    </row>
    <row r="15" spans="3:17" ht="12.75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Q15" s="4"/>
    </row>
    <row r="16" spans="3:17" ht="12.75">
      <c r="C16" s="4">
        <f>SUM(C8:C15)</f>
        <v>10000</v>
      </c>
      <c r="D16" s="4">
        <f aca="true" t="shared" si="0" ref="D16:N16">SUM(D8:D15)</f>
        <v>0</v>
      </c>
      <c r="E16" s="4">
        <f t="shared" si="0"/>
        <v>0</v>
      </c>
      <c r="F16" s="4">
        <f t="shared" si="0"/>
        <v>0</v>
      </c>
      <c r="G16" s="4">
        <f t="shared" si="0"/>
        <v>0</v>
      </c>
      <c r="H16" s="4">
        <f t="shared" si="0"/>
        <v>0</v>
      </c>
      <c r="I16" s="4">
        <f t="shared" si="0"/>
        <v>0</v>
      </c>
      <c r="J16" s="4">
        <f t="shared" si="0"/>
        <v>0</v>
      </c>
      <c r="K16" s="4">
        <f t="shared" si="0"/>
        <v>0</v>
      </c>
      <c r="L16" s="4">
        <f t="shared" si="0"/>
        <v>0</v>
      </c>
      <c r="M16" s="4">
        <f t="shared" si="0"/>
        <v>0</v>
      </c>
      <c r="N16" s="4">
        <f t="shared" si="0"/>
        <v>0</v>
      </c>
      <c r="O16" s="4"/>
      <c r="P16" s="4">
        <f>SUM(P8:P15)</f>
        <v>10000</v>
      </c>
      <c r="Q16" s="4"/>
    </row>
    <row r="17" spans="1:17" ht="12.75">
      <c r="A17" s="1" t="s">
        <v>23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Q17" s="4"/>
    </row>
    <row r="18" spans="1:17" ht="12.75">
      <c r="A18" s="11" t="str">
        <f>'P &amp; L'!A16</f>
        <v>Raw materials</v>
      </c>
      <c r="C18" s="4"/>
      <c r="D18" s="4">
        <f>'P &amp; L'!C16</f>
        <v>0</v>
      </c>
      <c r="E18" s="4">
        <f>'P &amp; L'!D16</f>
        <v>0</v>
      </c>
      <c r="F18" s="4">
        <f>'P &amp; L'!E16</f>
        <v>0</v>
      </c>
      <c r="G18" s="4">
        <f>'P &amp; L'!F16</f>
        <v>0</v>
      </c>
      <c r="H18" s="4">
        <f>'P &amp; L'!G16</f>
        <v>0</v>
      </c>
      <c r="I18" s="4">
        <f>'P &amp; L'!H16</f>
        <v>0</v>
      </c>
      <c r="J18" s="4">
        <f>'P &amp; L'!I16</f>
        <v>0</v>
      </c>
      <c r="K18" s="4">
        <f>'P &amp; L'!J16</f>
        <v>0</v>
      </c>
      <c r="L18" s="4">
        <f>'P &amp; L'!K16</f>
        <v>0</v>
      </c>
      <c r="M18" s="4">
        <f>'P &amp; L'!L16</f>
        <v>0</v>
      </c>
      <c r="N18" s="4">
        <f>'P &amp; L'!M16</f>
        <v>0</v>
      </c>
      <c r="O18" s="4"/>
      <c r="P18" s="4">
        <f>SUM(C18:O18)</f>
        <v>0</v>
      </c>
      <c r="Q18" s="4"/>
    </row>
    <row r="19" spans="3:17" ht="12.75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4"/>
      <c r="P19" s="5"/>
      <c r="Q19" s="4"/>
    </row>
    <row r="20" spans="3:17" ht="12.75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Q20" s="4"/>
    </row>
    <row r="21" spans="1:17" ht="12.75">
      <c r="A21" s="1" t="s">
        <v>24</v>
      </c>
      <c r="C21" s="4">
        <f>C16-C18</f>
        <v>10000</v>
      </c>
      <c r="D21" s="4">
        <f aca="true" t="shared" si="1" ref="D21:P21">D16-D18</f>
        <v>0</v>
      </c>
      <c r="E21" s="4">
        <f t="shared" si="1"/>
        <v>0</v>
      </c>
      <c r="F21" s="4">
        <f t="shared" si="1"/>
        <v>0</v>
      </c>
      <c r="G21" s="4">
        <f t="shared" si="1"/>
        <v>0</v>
      </c>
      <c r="H21" s="4">
        <f t="shared" si="1"/>
        <v>0</v>
      </c>
      <c r="I21" s="4">
        <f t="shared" si="1"/>
        <v>0</v>
      </c>
      <c r="J21" s="4">
        <f t="shared" si="1"/>
        <v>0</v>
      </c>
      <c r="K21" s="4">
        <f t="shared" si="1"/>
        <v>0</v>
      </c>
      <c r="L21" s="4">
        <f t="shared" si="1"/>
        <v>0</v>
      </c>
      <c r="M21" s="4">
        <f t="shared" si="1"/>
        <v>0</v>
      </c>
      <c r="N21" s="4">
        <f t="shared" si="1"/>
        <v>0</v>
      </c>
      <c r="O21" s="4"/>
      <c r="P21" s="4">
        <f t="shared" si="1"/>
        <v>10000</v>
      </c>
      <c r="Q21" s="4"/>
    </row>
    <row r="22" spans="1:15" ht="12.75">
      <c r="A22" s="3" t="s">
        <v>9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7" ht="12.75">
      <c r="A23" s="3" t="s">
        <v>25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Q23" s="4"/>
    </row>
    <row r="24" spans="1:23" ht="12.75">
      <c r="A24" s="1" t="str">
        <f>'P &amp; L'!A22</f>
        <v>Rent</v>
      </c>
      <c r="C24" s="4">
        <f>'P &amp; L'!C22</f>
        <v>0</v>
      </c>
      <c r="D24" s="4">
        <f>'P &amp; L'!D22</f>
        <v>0</v>
      </c>
      <c r="E24" s="4">
        <f>'P &amp; L'!E22</f>
        <v>0</v>
      </c>
      <c r="F24" s="4">
        <f>'P &amp; L'!F22</f>
        <v>0</v>
      </c>
      <c r="G24" s="4">
        <f>'P &amp; L'!G22</f>
        <v>0</v>
      </c>
      <c r="H24" s="4">
        <f>'P &amp; L'!H22</f>
        <v>0</v>
      </c>
      <c r="I24" s="4">
        <f>'P &amp; L'!I22</f>
        <v>0</v>
      </c>
      <c r="J24" s="4">
        <f>'P &amp; L'!J22</f>
        <v>0</v>
      </c>
      <c r="K24" s="4">
        <f>'P &amp; L'!K22</f>
        <v>0</v>
      </c>
      <c r="L24" s="4">
        <f>'P &amp; L'!L22</f>
        <v>0</v>
      </c>
      <c r="M24" s="4">
        <f>'P &amp; L'!M22</f>
        <v>0</v>
      </c>
      <c r="N24" s="4">
        <f>'P &amp; L'!N22</f>
        <v>0</v>
      </c>
      <c r="O24" s="4"/>
      <c r="P24" s="4">
        <f>'P &amp; L'!P22</f>
        <v>0</v>
      </c>
      <c r="Q24" s="8"/>
      <c r="R24" s="6"/>
      <c r="S24" s="6"/>
      <c r="T24" s="6"/>
      <c r="U24" s="6"/>
      <c r="V24" s="6"/>
      <c r="W24" s="6"/>
    </row>
    <row r="25" spans="1:23" ht="12.75">
      <c r="A25" s="1" t="str">
        <f>'P &amp; L'!A23</f>
        <v>Wages and salaries</v>
      </c>
      <c r="C25" s="4">
        <f>'P &amp; L'!C23</f>
        <v>0</v>
      </c>
      <c r="D25" s="4">
        <f>$P$25/11</f>
        <v>0</v>
      </c>
      <c r="E25" s="4">
        <f aca="true" t="shared" si="2" ref="E25:N25">$P$25/11</f>
        <v>0</v>
      </c>
      <c r="F25" s="4">
        <f t="shared" si="2"/>
        <v>0</v>
      </c>
      <c r="G25" s="4">
        <f t="shared" si="2"/>
        <v>0</v>
      </c>
      <c r="H25" s="4">
        <f t="shared" si="2"/>
        <v>0</v>
      </c>
      <c r="I25" s="4">
        <f t="shared" si="2"/>
        <v>0</v>
      </c>
      <c r="J25" s="4">
        <f t="shared" si="2"/>
        <v>0</v>
      </c>
      <c r="K25" s="4">
        <f t="shared" si="2"/>
        <v>0</v>
      </c>
      <c r="L25" s="4">
        <f t="shared" si="2"/>
        <v>0</v>
      </c>
      <c r="M25" s="4">
        <f t="shared" si="2"/>
        <v>0</v>
      </c>
      <c r="N25" s="4">
        <f t="shared" si="2"/>
        <v>0</v>
      </c>
      <c r="O25" s="4"/>
      <c r="P25" s="4">
        <f>'P &amp; L'!P23</f>
        <v>0</v>
      </c>
      <c r="Q25" s="8"/>
      <c r="R25" s="6"/>
      <c r="S25" s="6"/>
      <c r="T25" s="6"/>
      <c r="U25" s="6"/>
      <c r="V25" s="6"/>
      <c r="W25" s="6"/>
    </row>
    <row r="26" spans="1:23" ht="12.75">
      <c r="A26" s="1" t="str">
        <f>'P &amp; L'!A24</f>
        <v>Insurance</v>
      </c>
      <c r="C26" s="4">
        <f>'P &amp; L'!C24</f>
        <v>0</v>
      </c>
      <c r="D26" s="4">
        <f>'P &amp; L'!D24</f>
        <v>0</v>
      </c>
      <c r="E26" s="4">
        <f>'P &amp; L'!E24</f>
        <v>0</v>
      </c>
      <c r="F26" s="4">
        <f>'P &amp; L'!F24</f>
        <v>0</v>
      </c>
      <c r="G26" s="4">
        <f>'P &amp; L'!G24</f>
        <v>0</v>
      </c>
      <c r="H26" s="4">
        <f>'P &amp; L'!H24</f>
        <v>0</v>
      </c>
      <c r="I26" s="4">
        <f>'P &amp; L'!I24</f>
        <v>0</v>
      </c>
      <c r="J26" s="4">
        <f>'P &amp; L'!J24</f>
        <v>0</v>
      </c>
      <c r="K26" s="4">
        <f>'P &amp; L'!K24</f>
        <v>0</v>
      </c>
      <c r="L26" s="4">
        <f>'P &amp; L'!L24</f>
        <v>0</v>
      </c>
      <c r="M26" s="4">
        <f>'P &amp; L'!M24</f>
        <v>0</v>
      </c>
      <c r="N26" s="4">
        <f>'P &amp; L'!N24</f>
        <v>0</v>
      </c>
      <c r="O26" s="4"/>
      <c r="P26" s="4">
        <f>SUM(C26:O26)</f>
        <v>0</v>
      </c>
      <c r="Q26" s="8"/>
      <c r="R26" s="6"/>
      <c r="S26" s="6"/>
      <c r="T26" s="6"/>
      <c r="U26" s="6"/>
      <c r="V26" s="6"/>
      <c r="W26" s="6"/>
    </row>
    <row r="27" spans="1:23" ht="12.75">
      <c r="A27" s="1" t="str">
        <f>'P &amp; L'!A25</f>
        <v>Uniforms</v>
      </c>
      <c r="C27" s="4">
        <f>'P &amp; L'!C25</f>
        <v>0</v>
      </c>
      <c r="D27" s="4">
        <f>'P &amp; L'!D25</f>
        <v>0</v>
      </c>
      <c r="E27" s="4">
        <f>'P &amp; L'!E25</f>
        <v>0</v>
      </c>
      <c r="F27" s="4">
        <f>'P &amp; L'!F25</f>
        <v>0</v>
      </c>
      <c r="G27" s="4">
        <f>'P &amp; L'!G25</f>
        <v>0</v>
      </c>
      <c r="H27" s="4">
        <f>'P &amp; L'!H25</f>
        <v>0</v>
      </c>
      <c r="I27" s="4">
        <f>'P &amp; L'!I25</f>
        <v>0</v>
      </c>
      <c r="J27" s="4">
        <f>'P &amp; L'!J25</f>
        <v>0</v>
      </c>
      <c r="K27" s="4">
        <f>'P &amp; L'!K25</f>
        <v>0</v>
      </c>
      <c r="L27" s="4">
        <f>'P &amp; L'!L25</f>
        <v>0</v>
      </c>
      <c r="M27" s="4">
        <f>'P &amp; L'!M25</f>
        <v>0</v>
      </c>
      <c r="N27" s="4">
        <f>'P &amp; L'!N25</f>
        <v>0</v>
      </c>
      <c r="O27" s="4"/>
      <c r="P27" s="4">
        <f>SUM(C27:O27)</f>
        <v>0</v>
      </c>
      <c r="Q27" s="8"/>
      <c r="R27" s="6"/>
      <c r="S27" s="6"/>
      <c r="T27" s="6"/>
      <c r="U27" s="6"/>
      <c r="V27" s="6"/>
      <c r="W27" s="6"/>
    </row>
    <row r="28" spans="1:23" ht="12.75">
      <c r="A28" s="1" t="str">
        <f>'P &amp; L'!A26</f>
        <v>Advertising and marketing</v>
      </c>
      <c r="C28" s="4">
        <f>'P &amp; L'!C26</f>
        <v>0</v>
      </c>
      <c r="D28" s="4">
        <f>'P &amp; L'!D26</f>
        <v>0</v>
      </c>
      <c r="E28" s="4">
        <f>'P &amp; L'!E26</f>
        <v>0</v>
      </c>
      <c r="F28" s="4">
        <f>'P &amp; L'!F26</f>
        <v>0</v>
      </c>
      <c r="G28" s="4">
        <f>'P &amp; L'!G26</f>
        <v>0</v>
      </c>
      <c r="H28" s="4">
        <f>'P &amp; L'!H26</f>
        <v>0</v>
      </c>
      <c r="I28" s="4">
        <f>'P &amp; L'!I26</f>
        <v>0</v>
      </c>
      <c r="J28" s="4">
        <f>'P &amp; L'!J26</f>
        <v>0</v>
      </c>
      <c r="K28" s="4">
        <f>'P &amp; L'!K26</f>
        <v>0</v>
      </c>
      <c r="L28" s="4">
        <f>'P &amp; L'!L26</f>
        <v>0</v>
      </c>
      <c r="M28" s="4">
        <f>'P &amp; L'!M26</f>
        <v>0</v>
      </c>
      <c r="N28" s="4">
        <f>'P &amp; L'!N26</f>
        <v>0</v>
      </c>
      <c r="O28" s="4"/>
      <c r="P28" s="4">
        <f>SUM(C28:O28)</f>
        <v>0</v>
      </c>
      <c r="Q28" s="8"/>
      <c r="R28" s="6"/>
      <c r="S28" s="6"/>
      <c r="T28" s="6"/>
      <c r="U28" s="6"/>
      <c r="V28" s="6"/>
      <c r="W28" s="6"/>
    </row>
    <row r="29" spans="1:23" ht="12.75">
      <c r="A29" s="1" t="str">
        <f>'P &amp; L'!A27</f>
        <v>Light and heat</v>
      </c>
      <c r="C29" s="4">
        <f>'P &amp; L'!C27</f>
        <v>0</v>
      </c>
      <c r="D29" s="4">
        <f>'P &amp; L'!D27</f>
        <v>0</v>
      </c>
      <c r="E29" s="4">
        <f>'P &amp; L'!E27</f>
        <v>0</v>
      </c>
      <c r="F29" s="4">
        <f>'P &amp; L'!F27</f>
        <v>0</v>
      </c>
      <c r="G29" s="4">
        <f>'P &amp; L'!G27</f>
        <v>0</v>
      </c>
      <c r="H29" s="4">
        <f>'P &amp; L'!H27</f>
        <v>0</v>
      </c>
      <c r="I29" s="4">
        <f>'P &amp; L'!I27</f>
        <v>0</v>
      </c>
      <c r="J29" s="4">
        <f>'P &amp; L'!J27</f>
        <v>0</v>
      </c>
      <c r="K29" s="4">
        <f>'P &amp; L'!K27</f>
        <v>0</v>
      </c>
      <c r="L29" s="4">
        <f>'P &amp; L'!L27</f>
        <v>0</v>
      </c>
      <c r="M29" s="4">
        <f>'P &amp; L'!M27</f>
        <v>0</v>
      </c>
      <c r="N29" s="4">
        <f>'P &amp; L'!N27</f>
        <v>0</v>
      </c>
      <c r="O29" s="4"/>
      <c r="P29" s="4">
        <f>'P &amp; L'!P27</f>
        <v>0</v>
      </c>
      <c r="Q29" s="8"/>
      <c r="R29" s="6"/>
      <c r="S29" s="6"/>
      <c r="T29" s="6"/>
      <c r="U29" s="6"/>
      <c r="V29" s="6"/>
      <c r="W29" s="6"/>
    </row>
    <row r="30" spans="1:23" ht="12.75">
      <c r="A30" s="1" t="str">
        <f>'P &amp; L'!A28</f>
        <v>Cleaning</v>
      </c>
      <c r="C30" s="4">
        <f>'P &amp; L'!C28</f>
        <v>0</v>
      </c>
      <c r="D30" s="4">
        <f>'P &amp; L'!D28</f>
        <v>0</v>
      </c>
      <c r="E30" s="4">
        <f>'P &amp; L'!E28</f>
        <v>0</v>
      </c>
      <c r="F30" s="4">
        <f>'P &amp; L'!F28</f>
        <v>0</v>
      </c>
      <c r="G30" s="4">
        <f>'P &amp; L'!G28</f>
        <v>0</v>
      </c>
      <c r="H30" s="4">
        <f>'P &amp; L'!H28</f>
        <v>0</v>
      </c>
      <c r="I30" s="4">
        <f>'P &amp; L'!I28</f>
        <v>0</v>
      </c>
      <c r="J30" s="4">
        <f>'P &amp; L'!J28</f>
        <v>0</v>
      </c>
      <c r="K30" s="4">
        <f>'P &amp; L'!K28</f>
        <v>0</v>
      </c>
      <c r="L30" s="4">
        <f>'P &amp; L'!L28</f>
        <v>0</v>
      </c>
      <c r="M30" s="4">
        <f>'P &amp; L'!M28</f>
        <v>0</v>
      </c>
      <c r="N30" s="4">
        <f>'P &amp; L'!N28</f>
        <v>0</v>
      </c>
      <c r="O30" s="4"/>
      <c r="P30" s="4">
        <f>SUM(C30:O30)</f>
        <v>0</v>
      </c>
      <c r="Q30" s="8"/>
      <c r="R30" s="7"/>
      <c r="S30" s="7"/>
      <c r="T30" s="6"/>
      <c r="U30" s="6"/>
      <c r="V30" s="6"/>
      <c r="W30" s="6"/>
    </row>
    <row r="31" spans="1:23" ht="12.75">
      <c r="A31" s="1" t="str">
        <f>'P &amp; L'!A29</f>
        <v>Motor expenses</v>
      </c>
      <c r="C31" s="4">
        <f>'P &amp; L'!C29</f>
        <v>0</v>
      </c>
      <c r="D31" s="4">
        <f>'P &amp; L'!D29</f>
        <v>0</v>
      </c>
      <c r="E31" s="4">
        <f>'P &amp; L'!E29</f>
        <v>0</v>
      </c>
      <c r="F31" s="4">
        <f>'P &amp; L'!F29</f>
        <v>0</v>
      </c>
      <c r="G31" s="4">
        <f>'P &amp; L'!G29</f>
        <v>0</v>
      </c>
      <c r="H31" s="4">
        <f>'P &amp; L'!H29</f>
        <v>0</v>
      </c>
      <c r="I31" s="4">
        <f>'P &amp; L'!I29</f>
        <v>0</v>
      </c>
      <c r="J31" s="4">
        <f>'P &amp; L'!J29</f>
        <v>0</v>
      </c>
      <c r="K31" s="4">
        <f>'P &amp; L'!K29</f>
        <v>0</v>
      </c>
      <c r="L31" s="4">
        <f>'P &amp; L'!L29</f>
        <v>0</v>
      </c>
      <c r="M31" s="4">
        <f>'P &amp; L'!M29</f>
        <v>0</v>
      </c>
      <c r="N31" s="4">
        <f>'P &amp; L'!N29</f>
        <v>0</v>
      </c>
      <c r="O31" s="4"/>
      <c r="P31" s="4">
        <f>'P &amp; L'!P29</f>
        <v>0</v>
      </c>
      <c r="Q31" s="8"/>
      <c r="R31" s="6"/>
      <c r="S31" s="6"/>
      <c r="T31" s="6"/>
      <c r="U31" s="6"/>
      <c r="V31" s="6"/>
      <c r="W31" s="6"/>
    </row>
    <row r="32" spans="1:23" ht="12.75">
      <c r="A32" s="1" t="str">
        <f>'P &amp; L'!A30</f>
        <v>Misc Items</v>
      </c>
      <c r="C32" s="4">
        <f>'P &amp; L'!C30</f>
        <v>0</v>
      </c>
      <c r="D32" s="4">
        <f>'P &amp; L'!D30</f>
        <v>0</v>
      </c>
      <c r="E32" s="4">
        <f>'P &amp; L'!E30</f>
        <v>0</v>
      </c>
      <c r="F32" s="4">
        <f>'P &amp; L'!F30</f>
        <v>0</v>
      </c>
      <c r="G32" s="4">
        <f>'P &amp; L'!G30</f>
        <v>0</v>
      </c>
      <c r="H32" s="4">
        <f>'P &amp; L'!H30</f>
        <v>0</v>
      </c>
      <c r="I32" s="4">
        <f>'P &amp; L'!I30</f>
        <v>0</v>
      </c>
      <c r="J32" s="4">
        <f>'P &amp; L'!J30</f>
        <v>0</v>
      </c>
      <c r="K32" s="4">
        <f>'P &amp; L'!K30</f>
        <v>0</v>
      </c>
      <c r="L32" s="4">
        <f>'P &amp; L'!L30</f>
        <v>0</v>
      </c>
      <c r="M32" s="4">
        <f>'P &amp; L'!M30</f>
        <v>0</v>
      </c>
      <c r="N32" s="4">
        <f>'P &amp; L'!N30</f>
        <v>0</v>
      </c>
      <c r="O32" s="4"/>
      <c r="P32" s="4">
        <f>'P &amp; L'!P30</f>
        <v>0</v>
      </c>
      <c r="Q32" s="8"/>
      <c r="R32" s="6"/>
      <c r="S32" s="6"/>
      <c r="T32" s="6"/>
      <c r="U32" s="6"/>
      <c r="V32" s="6"/>
      <c r="W32" s="6"/>
    </row>
    <row r="33" spans="1:23" ht="12.75">
      <c r="A33" s="1" t="str">
        <f>'P &amp; L'!A31</f>
        <v>Print, post and stationery</v>
      </c>
      <c r="C33" s="4">
        <f>'P &amp; L'!C31</f>
        <v>0</v>
      </c>
      <c r="D33" s="4">
        <f>'P &amp; L'!D31</f>
        <v>0</v>
      </c>
      <c r="E33" s="4">
        <f>'P &amp; L'!E31</f>
        <v>0</v>
      </c>
      <c r="F33" s="4">
        <f>'P &amp; L'!F31</f>
        <v>0</v>
      </c>
      <c r="G33" s="4">
        <f>'P &amp; L'!G31</f>
        <v>0</v>
      </c>
      <c r="H33" s="4">
        <f>'P &amp; L'!H31</f>
        <v>0</v>
      </c>
      <c r="I33" s="4">
        <f>'P &amp; L'!I31</f>
        <v>0</v>
      </c>
      <c r="J33" s="4">
        <f>'P &amp; L'!J31</f>
        <v>0</v>
      </c>
      <c r="K33" s="4">
        <f>'P &amp; L'!K31</f>
        <v>0</v>
      </c>
      <c r="L33" s="4">
        <f>'P &amp; L'!L31</f>
        <v>0</v>
      </c>
      <c r="M33" s="4">
        <f>'P &amp; L'!M31</f>
        <v>0</v>
      </c>
      <c r="N33" s="4">
        <f>'P &amp; L'!N31</f>
        <v>0</v>
      </c>
      <c r="O33" s="4"/>
      <c r="P33" s="4">
        <f>'P &amp; L'!P31</f>
        <v>0</v>
      </c>
      <c r="Q33" s="8"/>
      <c r="R33" s="6"/>
      <c r="S33" s="6"/>
      <c r="T33" s="6"/>
      <c r="U33" s="6"/>
      <c r="V33" s="6"/>
      <c r="W33" s="6"/>
    </row>
    <row r="34" spans="1:23" ht="12.75">
      <c r="A34" s="1" t="str">
        <f>'P &amp; L'!A32</f>
        <v>Telephone</v>
      </c>
      <c r="C34" s="4">
        <f>'P &amp; L'!C32</f>
        <v>0</v>
      </c>
      <c r="D34" s="4">
        <f>'P &amp; L'!D32</f>
        <v>0</v>
      </c>
      <c r="E34" s="4">
        <f>'P &amp; L'!E32</f>
        <v>0</v>
      </c>
      <c r="F34" s="4">
        <f>'P &amp; L'!F32</f>
        <v>0</v>
      </c>
      <c r="G34" s="4">
        <f>'P &amp; L'!G32</f>
        <v>0</v>
      </c>
      <c r="H34" s="4">
        <f>'P &amp; L'!H32</f>
        <v>0</v>
      </c>
      <c r="I34" s="4">
        <f>'P &amp; L'!I32</f>
        <v>0</v>
      </c>
      <c r="J34" s="4">
        <f>'P &amp; L'!J32</f>
        <v>0</v>
      </c>
      <c r="K34" s="4">
        <f>'P &amp; L'!K32</f>
        <v>0</v>
      </c>
      <c r="L34" s="4">
        <f>'P &amp; L'!L32</f>
        <v>0</v>
      </c>
      <c r="M34" s="4">
        <f>'P &amp; L'!M32</f>
        <v>0</v>
      </c>
      <c r="N34" s="4">
        <f>'P &amp; L'!N32</f>
        <v>0</v>
      </c>
      <c r="O34" s="4"/>
      <c r="P34" s="4">
        <f>'P &amp; L'!P32</f>
        <v>0</v>
      </c>
      <c r="Q34" s="8"/>
      <c r="R34" s="6"/>
      <c r="S34" s="6"/>
      <c r="T34" s="6"/>
      <c r="U34" s="6"/>
      <c r="V34" s="6"/>
      <c r="W34" s="6"/>
    </row>
    <row r="35" spans="1:23" ht="12.75">
      <c r="A35" s="1" t="str">
        <f>'P &amp; L'!A33</f>
        <v>Repairs</v>
      </c>
      <c r="C35" s="4">
        <f>'P &amp; L'!C33</f>
        <v>0</v>
      </c>
      <c r="D35" s="4">
        <f>'P &amp; L'!D33</f>
        <v>0</v>
      </c>
      <c r="E35" s="4">
        <f>'P &amp; L'!E33</f>
        <v>0</v>
      </c>
      <c r="F35" s="4">
        <f>'P &amp; L'!F33</f>
        <v>0</v>
      </c>
      <c r="G35" s="4">
        <f>'P &amp; L'!G33</f>
        <v>0</v>
      </c>
      <c r="H35" s="4">
        <f>'P &amp; L'!H33</f>
        <v>0</v>
      </c>
      <c r="I35" s="4">
        <f>'P &amp; L'!I33</f>
        <v>0</v>
      </c>
      <c r="J35" s="4">
        <f>'P &amp; L'!J33</f>
        <v>0</v>
      </c>
      <c r="K35" s="4">
        <f>'P &amp; L'!K33</f>
        <v>0</v>
      </c>
      <c r="L35" s="4">
        <f>'P &amp; L'!L33</f>
        <v>0</v>
      </c>
      <c r="M35" s="4">
        <f>'P &amp; L'!M33</f>
        <v>0</v>
      </c>
      <c r="N35" s="4">
        <f>'P &amp; L'!N33</f>
        <v>0</v>
      </c>
      <c r="O35" s="4"/>
      <c r="P35" s="4">
        <f>'P &amp; L'!P33</f>
        <v>0</v>
      </c>
      <c r="Q35" s="8"/>
      <c r="R35" s="6"/>
      <c r="S35" s="6"/>
      <c r="T35" s="6"/>
      <c r="U35" s="6"/>
      <c r="V35" s="6"/>
      <c r="W35" s="6"/>
    </row>
    <row r="36" spans="1:23" ht="12.75">
      <c r="A36" s="1" t="str">
        <f>'P &amp; L'!A34</f>
        <v>Subscriptions</v>
      </c>
      <c r="C36" s="4">
        <f>'P &amp; L'!C34</f>
        <v>0</v>
      </c>
      <c r="D36" s="4">
        <f>'P &amp; L'!D34</f>
        <v>0</v>
      </c>
      <c r="E36" s="4">
        <f>'P &amp; L'!E34</f>
        <v>0</v>
      </c>
      <c r="F36" s="4">
        <f>'P &amp; L'!F34</f>
        <v>0</v>
      </c>
      <c r="G36" s="4">
        <f>'P &amp; L'!G34</f>
        <v>0</v>
      </c>
      <c r="H36" s="4">
        <f>'P &amp; L'!H34</f>
        <v>0</v>
      </c>
      <c r="I36" s="4">
        <f>'P &amp; L'!I34</f>
        <v>0</v>
      </c>
      <c r="J36" s="4">
        <f>'P &amp; L'!J34</f>
        <v>0</v>
      </c>
      <c r="K36" s="4">
        <f>'P &amp; L'!K34</f>
        <v>0</v>
      </c>
      <c r="L36" s="4">
        <f>'P &amp; L'!L34</f>
        <v>0</v>
      </c>
      <c r="M36" s="4">
        <f>'P &amp; L'!M34</f>
        <v>0</v>
      </c>
      <c r="N36" s="4">
        <f>'P &amp; L'!N34</f>
        <v>0</v>
      </c>
      <c r="O36" s="4"/>
      <c r="P36" s="4">
        <f>'P &amp; L'!P34</f>
        <v>0</v>
      </c>
      <c r="Q36" s="8"/>
      <c r="R36" s="6"/>
      <c r="S36" s="6"/>
      <c r="T36" s="6"/>
      <c r="U36" s="6"/>
      <c r="V36" s="6"/>
      <c r="W36" s="6"/>
    </row>
    <row r="37" spans="1:23" ht="12.75">
      <c r="A37" s="1" t="str">
        <f>'P &amp; L'!A35</f>
        <v>Bank Charges</v>
      </c>
      <c r="C37" s="4">
        <f>'P &amp; L'!C35</f>
        <v>0</v>
      </c>
      <c r="D37" s="4">
        <f>'P &amp; L'!D35</f>
        <v>0</v>
      </c>
      <c r="E37" s="4">
        <f>'P &amp; L'!E35</f>
        <v>0</v>
      </c>
      <c r="F37" s="4">
        <f>'P &amp; L'!F35</f>
        <v>0</v>
      </c>
      <c r="G37" s="4">
        <f>'P &amp; L'!G35</f>
        <v>0</v>
      </c>
      <c r="H37" s="4">
        <f>'P &amp; L'!H35</f>
        <v>0</v>
      </c>
      <c r="I37" s="4">
        <f>'P &amp; L'!I35</f>
        <v>0</v>
      </c>
      <c r="J37" s="4">
        <f>'P &amp; L'!J35</f>
        <v>0</v>
      </c>
      <c r="K37" s="4">
        <f>'P &amp; L'!K35</f>
        <v>0</v>
      </c>
      <c r="L37" s="4">
        <f>'P &amp; L'!L35</f>
        <v>0</v>
      </c>
      <c r="M37" s="4">
        <f>'P &amp; L'!M35</f>
        <v>0</v>
      </c>
      <c r="N37" s="4">
        <f>'P &amp; L'!N35</f>
        <v>0</v>
      </c>
      <c r="O37" s="4"/>
      <c r="P37" s="4">
        <f>'P &amp; L'!P35</f>
        <v>0</v>
      </c>
      <c r="Q37" s="8"/>
      <c r="R37" s="6"/>
      <c r="S37" s="6"/>
      <c r="T37" s="6"/>
      <c r="U37" s="6"/>
      <c r="V37" s="6"/>
      <c r="W37" s="6"/>
    </row>
    <row r="38" spans="3:23" ht="12.75">
      <c r="C38" s="4">
        <f>'P &amp; L'!C36</f>
        <v>0</v>
      </c>
      <c r="D38" s="4">
        <f>'P &amp; L'!D36</f>
        <v>0</v>
      </c>
      <c r="E38" s="4">
        <f>'P &amp; L'!E36</f>
        <v>0</v>
      </c>
      <c r="F38" s="4">
        <f>'P &amp; L'!F36</f>
        <v>0</v>
      </c>
      <c r="G38" s="4">
        <f>'P &amp; L'!G36</f>
        <v>0</v>
      </c>
      <c r="H38" s="4">
        <f>'P &amp; L'!H36</f>
        <v>0</v>
      </c>
      <c r="I38" s="4">
        <f>'P &amp; L'!I36</f>
        <v>0</v>
      </c>
      <c r="J38" s="4">
        <f>'P &amp; L'!J36</f>
        <v>0</v>
      </c>
      <c r="K38" s="4">
        <f>'P &amp; L'!K36</f>
        <v>0</v>
      </c>
      <c r="L38" s="4">
        <f>'P &amp; L'!L36</f>
        <v>0</v>
      </c>
      <c r="M38" s="4">
        <f>'P &amp; L'!M36</f>
        <v>0</v>
      </c>
      <c r="N38" s="4">
        <f>'P &amp; L'!N36</f>
        <v>0</v>
      </c>
      <c r="O38" s="4"/>
      <c r="P38" s="4">
        <f>'P &amp; L'!P36</f>
        <v>0</v>
      </c>
      <c r="Q38" s="8"/>
      <c r="R38" s="6"/>
      <c r="S38" s="6"/>
      <c r="T38" s="6"/>
      <c r="U38" s="6"/>
      <c r="V38" s="6"/>
      <c r="W38" s="6"/>
    </row>
    <row r="39" spans="3:23" ht="12.75">
      <c r="C39" s="4">
        <f>'P &amp; L'!C37</f>
        <v>0</v>
      </c>
      <c r="D39" s="4">
        <f>'P &amp; L'!D37</f>
        <v>0</v>
      </c>
      <c r="E39" s="4">
        <f>'P &amp; L'!E37</f>
        <v>0</v>
      </c>
      <c r="F39" s="4">
        <f>'P &amp; L'!F37</f>
        <v>0</v>
      </c>
      <c r="G39" s="4">
        <f>'P &amp; L'!G37</f>
        <v>0</v>
      </c>
      <c r="H39" s="4">
        <f>'P &amp; L'!H37</f>
        <v>0</v>
      </c>
      <c r="I39" s="4">
        <f>'P &amp; L'!I37</f>
        <v>0</v>
      </c>
      <c r="J39" s="4">
        <f>'P &amp; L'!J37</f>
        <v>0</v>
      </c>
      <c r="K39" s="4">
        <f>'P &amp; L'!K37</f>
        <v>0</v>
      </c>
      <c r="L39" s="4">
        <f>'P &amp; L'!L37</f>
        <v>0</v>
      </c>
      <c r="M39" s="4">
        <f>'P &amp; L'!M37</f>
        <v>0</v>
      </c>
      <c r="N39" s="4">
        <f>'P &amp; L'!N37</f>
        <v>0</v>
      </c>
      <c r="O39" s="4"/>
      <c r="P39" s="4">
        <f>'P &amp; L'!P37</f>
        <v>0</v>
      </c>
      <c r="Q39" s="8"/>
      <c r="R39" s="6"/>
      <c r="S39" s="6"/>
      <c r="T39" s="6"/>
      <c r="U39" s="6"/>
      <c r="V39" s="6"/>
      <c r="W39" s="6"/>
    </row>
    <row r="40" spans="3:23" ht="12.75">
      <c r="C40" s="4">
        <f>'P &amp; L'!C38</f>
        <v>0</v>
      </c>
      <c r="D40" s="4">
        <f>'P &amp; L'!D38</f>
        <v>0</v>
      </c>
      <c r="E40" s="4">
        <f>'P &amp; L'!E38</f>
        <v>0</v>
      </c>
      <c r="F40" s="4">
        <f>'P &amp; L'!F38</f>
        <v>0</v>
      </c>
      <c r="G40" s="4">
        <f>'P &amp; L'!G38</f>
        <v>0</v>
      </c>
      <c r="H40" s="4">
        <f>'P &amp; L'!H38</f>
        <v>0</v>
      </c>
      <c r="I40" s="4">
        <f>'P &amp; L'!I38</f>
        <v>0</v>
      </c>
      <c r="J40" s="4">
        <f>'P &amp; L'!J38</f>
        <v>0</v>
      </c>
      <c r="K40" s="4">
        <f>'P &amp; L'!K38</f>
        <v>0</v>
      </c>
      <c r="L40" s="4">
        <f>'P &amp; L'!L38</f>
        <v>0</v>
      </c>
      <c r="M40" s="4">
        <f>'P &amp; L'!M38</f>
        <v>0</v>
      </c>
      <c r="N40" s="4">
        <f>'P &amp; L'!N38</f>
        <v>0</v>
      </c>
      <c r="O40" s="4"/>
      <c r="P40" s="4">
        <f>'P &amp; L'!P38</f>
        <v>0</v>
      </c>
      <c r="Q40" s="8"/>
      <c r="R40" s="6"/>
      <c r="S40" s="6"/>
      <c r="T40" s="6"/>
      <c r="U40" s="6"/>
      <c r="V40" s="6"/>
      <c r="W40" s="6"/>
    </row>
    <row r="41" spans="3:23" ht="12.75">
      <c r="C41" s="4">
        <f>'P &amp; L'!C39</f>
        <v>0</v>
      </c>
      <c r="D41" s="4">
        <f>'P &amp; L'!D39</f>
        <v>0</v>
      </c>
      <c r="E41" s="4">
        <f>'P &amp; L'!E39</f>
        <v>0</v>
      </c>
      <c r="F41" s="4">
        <f>'P &amp; L'!F39</f>
        <v>0</v>
      </c>
      <c r="G41" s="4">
        <f>'P &amp; L'!G39</f>
        <v>0</v>
      </c>
      <c r="H41" s="4">
        <f>'P &amp; L'!H39</f>
        <v>0</v>
      </c>
      <c r="I41" s="4">
        <f>'P &amp; L'!I39</f>
        <v>0</v>
      </c>
      <c r="J41" s="4">
        <f>'P &amp; L'!J39</f>
        <v>0</v>
      </c>
      <c r="K41" s="4">
        <f>'P &amp; L'!K39</f>
        <v>0</v>
      </c>
      <c r="L41" s="4">
        <f>'P &amp; L'!L39</f>
        <v>0</v>
      </c>
      <c r="M41" s="4">
        <f>'P &amp; L'!M39</f>
        <v>0</v>
      </c>
      <c r="N41" s="4">
        <f>'P &amp; L'!N39</f>
        <v>0</v>
      </c>
      <c r="O41" s="4"/>
      <c r="P41" s="4">
        <f>'P &amp; L'!P39</f>
        <v>0</v>
      </c>
      <c r="Q41" s="8"/>
      <c r="R41" s="6"/>
      <c r="S41" s="6"/>
      <c r="T41" s="6"/>
      <c r="U41" s="6"/>
      <c r="V41" s="6"/>
      <c r="W41" s="6"/>
    </row>
    <row r="42" spans="1:23" ht="12.75">
      <c r="A42" s="1" t="s">
        <v>49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/>
      <c r="P42" s="4">
        <f>SUM(C42:N42)</f>
        <v>0</v>
      </c>
      <c r="Q42" s="8"/>
      <c r="R42" s="6"/>
      <c r="S42" s="6"/>
      <c r="T42" s="6"/>
      <c r="U42" s="6"/>
      <c r="V42" s="6"/>
      <c r="W42" s="6"/>
    </row>
    <row r="43" spans="3:23" ht="12.75">
      <c r="C43" s="4">
        <v>0</v>
      </c>
      <c r="D43" s="4">
        <f aca="true" t="shared" si="3" ref="D43:N43">$P$43/12</f>
        <v>0</v>
      </c>
      <c r="E43" s="4">
        <f t="shared" si="3"/>
        <v>0</v>
      </c>
      <c r="F43" s="4">
        <f t="shared" si="3"/>
        <v>0</v>
      </c>
      <c r="G43" s="4">
        <f t="shared" si="3"/>
        <v>0</v>
      </c>
      <c r="H43" s="4">
        <f t="shared" si="3"/>
        <v>0</v>
      </c>
      <c r="I43" s="4">
        <f t="shared" si="3"/>
        <v>0</v>
      </c>
      <c r="J43" s="4">
        <f t="shared" si="3"/>
        <v>0</v>
      </c>
      <c r="K43" s="4">
        <f t="shared" si="3"/>
        <v>0</v>
      </c>
      <c r="L43" s="4">
        <f t="shared" si="3"/>
        <v>0</v>
      </c>
      <c r="M43" s="4">
        <f t="shared" si="3"/>
        <v>0</v>
      </c>
      <c r="N43" s="4">
        <f t="shared" si="3"/>
        <v>0</v>
      </c>
      <c r="O43" s="4"/>
      <c r="P43" s="4">
        <f>'P &amp; L'!P41</f>
        <v>0</v>
      </c>
      <c r="Q43" s="8"/>
      <c r="R43" s="6"/>
      <c r="S43" s="6"/>
      <c r="T43" s="6"/>
      <c r="U43" s="6"/>
      <c r="V43" s="6"/>
      <c r="W43" s="6"/>
    </row>
    <row r="44" spans="3:23" ht="12.75">
      <c r="C44" s="4">
        <f>$P$44/12</f>
        <v>0</v>
      </c>
      <c r="D44" s="4">
        <f aca="true" t="shared" si="4" ref="D44:N44">$P$44/12</f>
        <v>0</v>
      </c>
      <c r="E44" s="4">
        <f t="shared" si="4"/>
        <v>0</v>
      </c>
      <c r="F44" s="4">
        <f t="shared" si="4"/>
        <v>0</v>
      </c>
      <c r="G44" s="4">
        <f t="shared" si="4"/>
        <v>0</v>
      </c>
      <c r="H44" s="4">
        <f t="shared" si="4"/>
        <v>0</v>
      </c>
      <c r="I44" s="4">
        <f t="shared" si="4"/>
        <v>0</v>
      </c>
      <c r="J44" s="4">
        <f t="shared" si="4"/>
        <v>0</v>
      </c>
      <c r="K44" s="4">
        <f t="shared" si="4"/>
        <v>0</v>
      </c>
      <c r="L44" s="4">
        <f t="shared" si="4"/>
        <v>0</v>
      </c>
      <c r="M44" s="4">
        <f t="shared" si="4"/>
        <v>0</v>
      </c>
      <c r="N44" s="4">
        <f t="shared" si="4"/>
        <v>0</v>
      </c>
      <c r="O44" s="4"/>
      <c r="P44" s="4">
        <f>'P &amp; L'!P42</f>
        <v>0</v>
      </c>
      <c r="Q44" s="8"/>
      <c r="R44" s="6"/>
      <c r="S44" s="6"/>
      <c r="T44" s="6"/>
      <c r="U44" s="6"/>
      <c r="V44" s="6"/>
      <c r="W44" s="6"/>
    </row>
    <row r="45" spans="3:18" ht="12.75"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4"/>
      <c r="P45" s="5">
        <v>0</v>
      </c>
      <c r="Q45" s="8"/>
      <c r="R45" s="4"/>
    </row>
    <row r="46" spans="3:17" ht="12.75">
      <c r="C46" s="4">
        <f>SUM(C24:C45)</f>
        <v>0</v>
      </c>
      <c r="D46" s="4">
        <f aca="true" t="shared" si="5" ref="D46:P46">SUM(D24:D45)</f>
        <v>0</v>
      </c>
      <c r="E46" s="4">
        <f t="shared" si="5"/>
        <v>0</v>
      </c>
      <c r="F46" s="4">
        <f t="shared" si="5"/>
        <v>0</v>
      </c>
      <c r="G46" s="4">
        <f t="shared" si="5"/>
        <v>0</v>
      </c>
      <c r="H46" s="4">
        <f t="shared" si="5"/>
        <v>0</v>
      </c>
      <c r="I46" s="4">
        <f t="shared" si="5"/>
        <v>0</v>
      </c>
      <c r="J46" s="4">
        <f t="shared" si="5"/>
        <v>0</v>
      </c>
      <c r="K46" s="4">
        <f t="shared" si="5"/>
        <v>0</v>
      </c>
      <c r="L46" s="4">
        <f t="shared" si="5"/>
        <v>0</v>
      </c>
      <c r="M46" s="4">
        <f t="shared" si="5"/>
        <v>0</v>
      </c>
      <c r="N46" s="4">
        <f t="shared" si="5"/>
        <v>0</v>
      </c>
      <c r="O46" s="4"/>
      <c r="P46" s="4">
        <f t="shared" si="5"/>
        <v>0</v>
      </c>
      <c r="Q46" s="8"/>
    </row>
    <row r="47" spans="3:17" ht="12.7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Q47" s="8"/>
    </row>
    <row r="48" spans="3:17" ht="12.7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Q48" s="8"/>
    </row>
    <row r="49" spans="1:17" ht="12.75">
      <c r="A49" s="1" t="s">
        <v>33</v>
      </c>
      <c r="C49" s="4">
        <f>C11-C42</f>
        <v>0</v>
      </c>
      <c r="D49" s="4">
        <f aca="true" t="shared" si="6" ref="D49:N49">D11-D42</f>
        <v>0</v>
      </c>
      <c r="E49" s="4">
        <f t="shared" si="6"/>
        <v>0</v>
      </c>
      <c r="F49" s="4">
        <f t="shared" si="6"/>
        <v>0</v>
      </c>
      <c r="G49" s="4">
        <f t="shared" si="6"/>
        <v>0</v>
      </c>
      <c r="H49" s="4">
        <f t="shared" si="6"/>
        <v>0</v>
      </c>
      <c r="I49" s="4">
        <f t="shared" si="6"/>
        <v>0</v>
      </c>
      <c r="J49" s="4">
        <f t="shared" si="6"/>
        <v>0</v>
      </c>
      <c r="K49" s="4">
        <f t="shared" si="6"/>
        <v>0</v>
      </c>
      <c r="L49" s="4">
        <f t="shared" si="6"/>
        <v>0</v>
      </c>
      <c r="M49" s="4">
        <f t="shared" si="6"/>
        <v>0</v>
      </c>
      <c r="N49" s="4">
        <f t="shared" si="6"/>
        <v>0</v>
      </c>
      <c r="O49" s="4"/>
      <c r="P49" s="4">
        <f>SUM(C49:O49)</f>
        <v>0</v>
      </c>
      <c r="Q49" s="8"/>
    </row>
    <row r="50" spans="1:17" ht="12.75">
      <c r="A50" s="1" t="s">
        <v>31</v>
      </c>
      <c r="C50" s="4"/>
      <c r="D50" s="4">
        <v>166</v>
      </c>
      <c r="E50" s="4">
        <v>166</v>
      </c>
      <c r="F50" s="4">
        <v>166</v>
      </c>
      <c r="G50" s="4">
        <v>166</v>
      </c>
      <c r="H50" s="4">
        <v>166</v>
      </c>
      <c r="I50" s="4">
        <v>166</v>
      </c>
      <c r="J50" s="4">
        <v>166</v>
      </c>
      <c r="K50" s="4">
        <v>166</v>
      </c>
      <c r="L50" s="4">
        <v>166</v>
      </c>
      <c r="M50" s="4">
        <v>166</v>
      </c>
      <c r="N50" s="4">
        <v>166</v>
      </c>
      <c r="O50" s="4"/>
      <c r="P50" s="4">
        <f>SUM(C50:N50)</f>
        <v>1826</v>
      </c>
      <c r="Q50" s="8"/>
    </row>
    <row r="51" spans="1:17" ht="12.75">
      <c r="A51" s="1" t="s">
        <v>52</v>
      </c>
      <c r="C51" s="4">
        <v>5000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Q51" s="6"/>
    </row>
    <row r="52" spans="3:16" ht="12.7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8"/>
      <c r="P52" s="5"/>
    </row>
    <row r="53" spans="3:15" ht="12.75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3:17" ht="12.75">
      <c r="C54" s="4">
        <f>SUM(C49:C53)</f>
        <v>5000</v>
      </c>
      <c r="D54" s="4">
        <f aca="true" t="shared" si="7" ref="D54:N54">SUM(D49:D53)</f>
        <v>166</v>
      </c>
      <c r="E54" s="4">
        <f t="shared" si="7"/>
        <v>166</v>
      </c>
      <c r="F54" s="4">
        <f t="shared" si="7"/>
        <v>166</v>
      </c>
      <c r="G54" s="4">
        <f t="shared" si="7"/>
        <v>166</v>
      </c>
      <c r="H54" s="4">
        <f t="shared" si="7"/>
        <v>166</v>
      </c>
      <c r="I54" s="4">
        <f t="shared" si="7"/>
        <v>166</v>
      </c>
      <c r="J54" s="4">
        <f t="shared" si="7"/>
        <v>166</v>
      </c>
      <c r="K54" s="4">
        <f t="shared" si="7"/>
        <v>166</v>
      </c>
      <c r="L54" s="4">
        <f t="shared" si="7"/>
        <v>166</v>
      </c>
      <c r="M54" s="4">
        <f t="shared" si="7"/>
        <v>166</v>
      </c>
      <c r="N54" s="4">
        <f t="shared" si="7"/>
        <v>166</v>
      </c>
      <c r="O54" s="4"/>
      <c r="P54" s="4">
        <f>SUM(C54:O54)</f>
        <v>6826</v>
      </c>
      <c r="Q54" s="4"/>
    </row>
    <row r="55" spans="3:16" ht="12.7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4"/>
      <c r="P55" s="5"/>
    </row>
    <row r="56" spans="3:15" ht="12.75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7" ht="12.75">
      <c r="A57" s="1" t="s">
        <v>11</v>
      </c>
      <c r="C57" s="4">
        <f>C16-C18-C46-C54</f>
        <v>5000</v>
      </c>
      <c r="D57" s="4">
        <f aca="true" t="shared" si="8" ref="D57:N57">D16-D18-D46-D54</f>
        <v>-166</v>
      </c>
      <c r="E57" s="4">
        <f t="shared" si="8"/>
        <v>-166</v>
      </c>
      <c r="F57" s="4">
        <f t="shared" si="8"/>
        <v>-166</v>
      </c>
      <c r="G57" s="4">
        <f t="shared" si="8"/>
        <v>-166</v>
      </c>
      <c r="H57" s="4">
        <f t="shared" si="8"/>
        <v>-166</v>
      </c>
      <c r="I57" s="4">
        <f t="shared" si="8"/>
        <v>-166</v>
      </c>
      <c r="J57" s="4">
        <f t="shared" si="8"/>
        <v>-166</v>
      </c>
      <c r="K57" s="4">
        <f t="shared" si="8"/>
        <v>-166</v>
      </c>
      <c r="L57" s="4">
        <f t="shared" si="8"/>
        <v>-166</v>
      </c>
      <c r="M57" s="4">
        <f t="shared" si="8"/>
        <v>-166</v>
      </c>
      <c r="N57" s="4">
        <f t="shared" si="8"/>
        <v>-166</v>
      </c>
      <c r="O57" s="4"/>
      <c r="P57" s="4">
        <f>P16-P18-P46-P49</f>
        <v>10000</v>
      </c>
      <c r="Q57" s="4"/>
    </row>
    <row r="58" spans="3:15" ht="12.75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6" ht="12.75">
      <c r="A59" s="1" t="s">
        <v>19</v>
      </c>
      <c r="C59" s="4">
        <v>0</v>
      </c>
      <c r="D59" s="4">
        <f>C62</f>
        <v>5000</v>
      </c>
      <c r="E59" s="4">
        <f aca="true" t="shared" si="9" ref="E59:N59">D62</f>
        <v>4834</v>
      </c>
      <c r="F59" s="4">
        <f t="shared" si="9"/>
        <v>4668</v>
      </c>
      <c r="G59" s="4">
        <f t="shared" si="9"/>
        <v>4502</v>
      </c>
      <c r="H59" s="4">
        <f t="shared" si="9"/>
        <v>4336</v>
      </c>
      <c r="I59" s="4">
        <f t="shared" si="9"/>
        <v>4170</v>
      </c>
      <c r="J59" s="4">
        <f t="shared" si="9"/>
        <v>4004</v>
      </c>
      <c r="K59" s="4">
        <f t="shared" si="9"/>
        <v>3838</v>
      </c>
      <c r="L59" s="4">
        <f t="shared" si="9"/>
        <v>3672</v>
      </c>
      <c r="M59" s="4">
        <f t="shared" si="9"/>
        <v>3506</v>
      </c>
      <c r="N59" s="4">
        <f t="shared" si="9"/>
        <v>3340</v>
      </c>
      <c r="O59" s="4"/>
      <c r="P59" s="4">
        <f>N59</f>
        <v>3340</v>
      </c>
    </row>
    <row r="60" spans="3:16" ht="12.75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4"/>
      <c r="P60" s="5"/>
    </row>
    <row r="61" spans="3:15" ht="12.75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24" ht="12.75">
      <c r="A62" s="1" t="s">
        <v>20</v>
      </c>
      <c r="C62" s="4">
        <f>C57+C59</f>
        <v>5000</v>
      </c>
      <c r="D62" s="4">
        <f aca="true" t="shared" si="10" ref="D62:N62">D57+D59</f>
        <v>4834</v>
      </c>
      <c r="E62" s="4">
        <f t="shared" si="10"/>
        <v>4668</v>
      </c>
      <c r="F62" s="4">
        <f t="shared" si="10"/>
        <v>4502</v>
      </c>
      <c r="G62" s="4">
        <f t="shared" si="10"/>
        <v>4336</v>
      </c>
      <c r="H62" s="4">
        <f t="shared" si="10"/>
        <v>4170</v>
      </c>
      <c r="I62" s="4">
        <f t="shared" si="10"/>
        <v>4004</v>
      </c>
      <c r="J62" s="4">
        <f t="shared" si="10"/>
        <v>3838</v>
      </c>
      <c r="K62" s="4">
        <f t="shared" si="10"/>
        <v>3672</v>
      </c>
      <c r="L62" s="4">
        <f t="shared" si="10"/>
        <v>3506</v>
      </c>
      <c r="M62" s="4">
        <f t="shared" si="10"/>
        <v>3340</v>
      </c>
      <c r="N62" s="4">
        <f t="shared" si="10"/>
        <v>3174</v>
      </c>
      <c r="O62" s="4"/>
      <c r="P62" s="4">
        <f>N62</f>
        <v>3174</v>
      </c>
      <c r="Q62" s="4"/>
      <c r="R62" s="4"/>
      <c r="S62" s="4"/>
      <c r="T62" s="4"/>
      <c r="U62" s="4"/>
      <c r="V62" s="4"/>
      <c r="W62" s="4"/>
      <c r="X62" s="4"/>
    </row>
    <row r="63" spans="3:16" ht="13.5" thickBot="1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4"/>
      <c r="P63" s="9"/>
    </row>
    <row r="64" spans="3:15" ht="13.5" thickTop="1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3:15" ht="12.75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3:15" ht="12.7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3:15" ht="12.7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3:15" ht="12.75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3:15" ht="12.7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3:15" ht="12.7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3:15" ht="12.75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3:15" ht="12.75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3:15" ht="12.75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3:15" ht="12.75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3:15" ht="12.7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3:15" ht="12.7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ht="12.75">
      <c r="C77" s="4"/>
    </row>
    <row r="78" ht="12.75">
      <c r="C78" s="4"/>
    </row>
  </sheetData>
  <sheetProtection/>
  <printOptions/>
  <pageMargins left="0.15748031496062992" right="0.1968503937007874" top="0.1968503937007874" bottom="0.11811023622047245" header="0.5118110236220472" footer="0.11811023622047245"/>
  <pageSetup horizontalDpi="300" verticalDpi="300" orientation="portrait" paperSize="9" scale="72" r:id="rId2"/>
  <headerFooter>
    <oddFooter>&amp;L&amp;G&amp;RPrivate and
 Confidential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CACM Accountants</dc:creator>
  <cp:keywords/>
  <dc:description/>
  <cp:lastModifiedBy>nhauyen</cp:lastModifiedBy>
  <cp:lastPrinted>2012-10-15T13:36:45Z</cp:lastPrinted>
  <dcterms:created xsi:type="dcterms:W3CDTF">2008-09-28T11:07:46Z</dcterms:created>
  <dcterms:modified xsi:type="dcterms:W3CDTF">2016-05-07T02:48:26Z</dcterms:modified>
  <cp:category/>
  <cp:version/>
  <cp:contentType/>
  <cp:contentStatus/>
</cp:coreProperties>
</file>